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7WS57\Documents\衞藤ドキュメント\建設業会計\請求書フォーマット\"/>
    </mc:Choice>
  </mc:AlternateContent>
  <xr:revisionPtr revIDLastSave="0" documentId="13_ncr:1_{9A614A51-BE64-4C6B-A35F-4932567DEFC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契約外用サンプル（記入例）" sheetId="5" r:id="rId1"/>
    <sheet name="契約外用 入力" sheetId="3" r:id="rId2"/>
    <sheet name="リスト" sheetId="4" state="hidden" r:id="rId3"/>
  </sheets>
  <definedNames>
    <definedName name="_xlnm.Print_Area" localSheetId="1">'契約外用 入力'!$A$1:$AD$144</definedName>
    <definedName name="_xlnm.Print_Area" localSheetId="0">'契約外用サンプル（記入例）'!$A$1:$AN$36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41" i="5" l="1"/>
  <c r="V136" i="5"/>
  <c r="Q136" i="5"/>
  <c r="N136" i="5"/>
  <c r="L136" i="5"/>
  <c r="J136" i="5"/>
  <c r="A136" i="5"/>
  <c r="V135" i="5"/>
  <c r="Q135" i="5"/>
  <c r="N135" i="5"/>
  <c r="L135" i="5"/>
  <c r="J135" i="5"/>
  <c r="A135" i="5"/>
  <c r="V134" i="5"/>
  <c r="Q134" i="5"/>
  <c r="N134" i="5"/>
  <c r="L134" i="5"/>
  <c r="J134" i="5"/>
  <c r="A134" i="5"/>
  <c r="V133" i="5"/>
  <c r="Q133" i="5"/>
  <c r="N133" i="5"/>
  <c r="L133" i="5"/>
  <c r="J133" i="5"/>
  <c r="A133" i="5"/>
  <c r="V132" i="5"/>
  <c r="Q132" i="5"/>
  <c r="N132" i="5"/>
  <c r="L132" i="5"/>
  <c r="J132" i="5"/>
  <c r="A132" i="5"/>
  <c r="V131" i="5"/>
  <c r="Q131" i="5"/>
  <c r="N131" i="5"/>
  <c r="L131" i="5"/>
  <c r="J131" i="5"/>
  <c r="A131" i="5"/>
  <c r="Q130" i="5"/>
  <c r="N130" i="5"/>
  <c r="L130" i="5"/>
  <c r="J130" i="5"/>
  <c r="A130" i="5"/>
  <c r="Q129" i="5"/>
  <c r="N129" i="5"/>
  <c r="L129" i="5"/>
  <c r="J129" i="5"/>
  <c r="A129" i="5"/>
  <c r="Q128" i="5"/>
  <c r="N128" i="5"/>
  <c r="L128" i="5"/>
  <c r="J128" i="5"/>
  <c r="A128" i="5"/>
  <c r="V127" i="5"/>
  <c r="Q127" i="5"/>
  <c r="N127" i="5"/>
  <c r="L127" i="5"/>
  <c r="J127" i="5"/>
  <c r="A127" i="5"/>
  <c r="R121" i="5"/>
  <c r="C121" i="5"/>
  <c r="W120" i="5"/>
  <c r="C120" i="5"/>
  <c r="T119" i="5"/>
  <c r="H119" i="5"/>
  <c r="C119" i="5"/>
  <c r="T118" i="5"/>
  <c r="J118" i="5"/>
  <c r="C118" i="5"/>
  <c r="T117" i="5"/>
  <c r="T116" i="5"/>
  <c r="X115" i="5"/>
  <c r="U115" i="5"/>
  <c r="AA114" i="5"/>
  <c r="W114" i="5"/>
  <c r="D114" i="5"/>
  <c r="AB112" i="5"/>
  <c r="Y112" i="5"/>
  <c r="U112" i="5"/>
  <c r="A111" i="5"/>
  <c r="A110" i="5"/>
  <c r="A75" i="5"/>
  <c r="A74" i="5"/>
  <c r="A39" i="5"/>
  <c r="A38" i="5"/>
  <c r="V136" i="3"/>
  <c r="V135" i="3"/>
  <c r="V134" i="3"/>
  <c r="V133" i="3"/>
  <c r="V130" i="3"/>
  <c r="V129" i="3"/>
  <c r="V128" i="3"/>
  <c r="AD141" i="3"/>
  <c r="Q136" i="3"/>
  <c r="N136" i="3"/>
  <c r="L136" i="3"/>
  <c r="J136" i="3"/>
  <c r="A136" i="3"/>
  <c r="Q135" i="3"/>
  <c r="N135" i="3"/>
  <c r="L135" i="3"/>
  <c r="J135" i="3"/>
  <c r="A135" i="3"/>
  <c r="Q134" i="3"/>
  <c r="N134" i="3"/>
  <c r="L134" i="3"/>
  <c r="J134" i="3"/>
  <c r="A134" i="3"/>
  <c r="Q133" i="3"/>
  <c r="N133" i="3"/>
  <c r="L133" i="3"/>
  <c r="J133" i="3"/>
  <c r="A133" i="3"/>
  <c r="V132" i="3"/>
  <c r="Q132" i="3"/>
  <c r="N132" i="3"/>
  <c r="L132" i="3"/>
  <c r="J132" i="3"/>
  <c r="A132" i="3"/>
  <c r="V131" i="3"/>
  <c r="Q131" i="3"/>
  <c r="N131" i="3"/>
  <c r="L131" i="3"/>
  <c r="J131" i="3"/>
  <c r="A131" i="3"/>
  <c r="Q130" i="3"/>
  <c r="N130" i="3"/>
  <c r="L130" i="3"/>
  <c r="J130" i="3"/>
  <c r="A130" i="3"/>
  <c r="Q129" i="3"/>
  <c r="N129" i="3"/>
  <c r="L129" i="3"/>
  <c r="J129" i="3"/>
  <c r="A129" i="3"/>
  <c r="Q128" i="3"/>
  <c r="N128" i="3"/>
  <c r="L128" i="3"/>
  <c r="J128" i="3"/>
  <c r="A128" i="3"/>
  <c r="V127" i="3"/>
  <c r="Q127" i="3"/>
  <c r="N127" i="3"/>
  <c r="L127" i="3"/>
  <c r="J127" i="3"/>
  <c r="A127" i="3"/>
  <c r="R121" i="3"/>
  <c r="C121" i="3"/>
  <c r="W120" i="3"/>
  <c r="C120" i="3"/>
  <c r="T119" i="3"/>
  <c r="H119" i="3"/>
  <c r="C119" i="3"/>
  <c r="T118" i="3"/>
  <c r="J118" i="3"/>
  <c r="C118" i="3"/>
  <c r="T117" i="3"/>
  <c r="T116" i="3"/>
  <c r="X115" i="3"/>
  <c r="U115" i="3"/>
  <c r="AA114" i="3"/>
  <c r="W114" i="3"/>
  <c r="D114" i="3"/>
  <c r="AB112" i="3"/>
  <c r="Y112" i="3"/>
  <c r="U112" i="3"/>
  <c r="A111" i="3"/>
  <c r="A110" i="3"/>
  <c r="A75" i="3"/>
  <c r="A74" i="3"/>
  <c r="A39" i="3"/>
  <c r="A38" i="3"/>
  <c r="AD105" i="5"/>
  <c r="AD69" i="5"/>
  <c r="AD105" i="3"/>
  <c r="AD69" i="3"/>
  <c r="AA78" i="5" l="1"/>
  <c r="W78" i="5"/>
  <c r="AA42" i="5"/>
  <c r="W42" i="5"/>
  <c r="AA78" i="3"/>
  <c r="W78" i="3"/>
  <c r="AA42" i="3"/>
  <c r="W42" i="3"/>
  <c r="V20" i="5"/>
  <c r="V128" i="5" s="1"/>
  <c r="V21" i="5"/>
  <c r="V22" i="5"/>
  <c r="V130" i="5" s="1"/>
  <c r="V64" i="5"/>
  <c r="Q64" i="5"/>
  <c r="N64" i="5"/>
  <c r="L64" i="5"/>
  <c r="J64" i="5"/>
  <c r="A64" i="5"/>
  <c r="V63" i="5"/>
  <c r="Q63" i="5"/>
  <c r="N63" i="5"/>
  <c r="L63" i="5"/>
  <c r="J63" i="5"/>
  <c r="A63" i="5"/>
  <c r="V62" i="5"/>
  <c r="Q62" i="5"/>
  <c r="N62" i="5"/>
  <c r="L62" i="5"/>
  <c r="J62" i="5"/>
  <c r="A62" i="5"/>
  <c r="V61" i="5"/>
  <c r="Q61" i="5"/>
  <c r="N61" i="5"/>
  <c r="L61" i="5"/>
  <c r="J61" i="5"/>
  <c r="A61" i="5"/>
  <c r="V60" i="5"/>
  <c r="Q60" i="5"/>
  <c r="N60" i="5"/>
  <c r="L60" i="5"/>
  <c r="J60" i="5"/>
  <c r="A60" i="5"/>
  <c r="V59" i="5"/>
  <c r="Q59" i="5"/>
  <c r="N59" i="5"/>
  <c r="L59" i="5"/>
  <c r="J59" i="5"/>
  <c r="A59" i="5"/>
  <c r="Q58" i="5"/>
  <c r="N58" i="5"/>
  <c r="L58" i="5"/>
  <c r="J58" i="5"/>
  <c r="A58" i="5"/>
  <c r="Q57" i="5"/>
  <c r="N57" i="5"/>
  <c r="L57" i="5"/>
  <c r="J57" i="5"/>
  <c r="A57" i="5"/>
  <c r="Q56" i="5"/>
  <c r="N56" i="5"/>
  <c r="L56" i="5"/>
  <c r="J56" i="5"/>
  <c r="A56" i="5"/>
  <c r="V55" i="5"/>
  <c r="Q55" i="5"/>
  <c r="N55" i="5"/>
  <c r="L55" i="5"/>
  <c r="J55" i="5"/>
  <c r="A55" i="5"/>
  <c r="V100" i="5"/>
  <c r="Q100" i="5"/>
  <c r="N100" i="5"/>
  <c r="L100" i="5"/>
  <c r="J100" i="5"/>
  <c r="A100" i="5"/>
  <c r="V99" i="5"/>
  <c r="Q99" i="5"/>
  <c r="N99" i="5"/>
  <c r="L99" i="5"/>
  <c r="J99" i="5"/>
  <c r="A99" i="5"/>
  <c r="V98" i="5"/>
  <c r="Q98" i="5"/>
  <c r="N98" i="5"/>
  <c r="L98" i="5"/>
  <c r="J98" i="5"/>
  <c r="A98" i="5"/>
  <c r="V97" i="5"/>
  <c r="Q97" i="5"/>
  <c r="N97" i="5"/>
  <c r="L97" i="5"/>
  <c r="J97" i="5"/>
  <c r="A97" i="5"/>
  <c r="V96" i="5"/>
  <c r="Q96" i="5"/>
  <c r="N96" i="5"/>
  <c r="L96" i="5"/>
  <c r="J96" i="5"/>
  <c r="A96" i="5"/>
  <c r="V95" i="5"/>
  <c r="Q95" i="5"/>
  <c r="N95" i="5"/>
  <c r="L95" i="5"/>
  <c r="J95" i="5"/>
  <c r="A95" i="5"/>
  <c r="Q94" i="5"/>
  <c r="N94" i="5"/>
  <c r="L94" i="5"/>
  <c r="J94" i="5"/>
  <c r="A94" i="5"/>
  <c r="Q93" i="5"/>
  <c r="N93" i="5"/>
  <c r="L93" i="5"/>
  <c r="J93" i="5"/>
  <c r="A93" i="5"/>
  <c r="Q92" i="5"/>
  <c r="N92" i="5"/>
  <c r="L92" i="5"/>
  <c r="J92" i="5"/>
  <c r="A92" i="5"/>
  <c r="V91" i="5"/>
  <c r="Q91" i="5"/>
  <c r="N91" i="5"/>
  <c r="L91" i="5"/>
  <c r="J91" i="5"/>
  <c r="A91" i="5"/>
  <c r="J59" i="3"/>
  <c r="V58" i="5"/>
  <c r="J55" i="3"/>
  <c r="J56" i="3"/>
  <c r="J57" i="3"/>
  <c r="J58" i="3"/>
  <c r="J60" i="3"/>
  <c r="J62" i="3"/>
  <c r="J63" i="3"/>
  <c r="J64" i="3"/>
  <c r="L93" i="3"/>
  <c r="L92" i="3"/>
  <c r="L57" i="3"/>
  <c r="L56" i="3"/>
  <c r="V29" i="3"/>
  <c r="R85" i="5"/>
  <c r="C85" i="5"/>
  <c r="W84" i="5"/>
  <c r="C84" i="5"/>
  <c r="T83" i="5"/>
  <c r="H83" i="5"/>
  <c r="C83" i="5"/>
  <c r="T82" i="5"/>
  <c r="J82" i="5"/>
  <c r="C82" i="5"/>
  <c r="T81" i="5"/>
  <c r="T80" i="5"/>
  <c r="X79" i="5"/>
  <c r="U79" i="5"/>
  <c r="D78" i="5"/>
  <c r="AB76" i="5"/>
  <c r="Y76" i="5"/>
  <c r="U76" i="5"/>
  <c r="R49" i="5"/>
  <c r="C49" i="5"/>
  <c r="W48" i="5"/>
  <c r="C48" i="5"/>
  <c r="T47" i="5"/>
  <c r="H47" i="5"/>
  <c r="C47" i="5"/>
  <c r="T46" i="5"/>
  <c r="J46" i="5"/>
  <c r="C46" i="5"/>
  <c r="T45" i="5"/>
  <c r="T44" i="5"/>
  <c r="X43" i="5"/>
  <c r="U43" i="5"/>
  <c r="D42" i="5"/>
  <c r="AB40" i="5"/>
  <c r="Y40" i="5"/>
  <c r="U40" i="5"/>
  <c r="J100" i="3"/>
  <c r="L100" i="3"/>
  <c r="V100" i="3"/>
  <c r="Q100" i="3"/>
  <c r="N100" i="3"/>
  <c r="A100" i="3"/>
  <c r="V99" i="3"/>
  <c r="Q99" i="3"/>
  <c r="N99" i="3"/>
  <c r="L99" i="3"/>
  <c r="J99" i="3"/>
  <c r="A99" i="3"/>
  <c r="V98" i="3"/>
  <c r="Q98" i="3"/>
  <c r="N98" i="3"/>
  <c r="L98" i="3"/>
  <c r="J98" i="3"/>
  <c r="A98" i="3"/>
  <c r="V97" i="3"/>
  <c r="Q97" i="3"/>
  <c r="N97" i="3"/>
  <c r="L97" i="3"/>
  <c r="J97" i="3"/>
  <c r="A97" i="3"/>
  <c r="V96" i="3"/>
  <c r="Q96" i="3"/>
  <c r="N96" i="3"/>
  <c r="L96" i="3"/>
  <c r="J96" i="3"/>
  <c r="A96" i="3"/>
  <c r="V95" i="3"/>
  <c r="Q95" i="3"/>
  <c r="N95" i="3"/>
  <c r="L95" i="3"/>
  <c r="J95" i="3"/>
  <c r="A95" i="3"/>
  <c r="V94" i="3"/>
  <c r="Q94" i="3"/>
  <c r="N94" i="3"/>
  <c r="L94" i="3"/>
  <c r="J94" i="3"/>
  <c r="A94" i="3"/>
  <c r="V93" i="3"/>
  <c r="Q93" i="3"/>
  <c r="N93" i="3"/>
  <c r="J93" i="3"/>
  <c r="A93" i="3"/>
  <c r="V92" i="3"/>
  <c r="Q92" i="3"/>
  <c r="N92" i="3"/>
  <c r="J92" i="3"/>
  <c r="A92" i="3"/>
  <c r="V91" i="3"/>
  <c r="Q91" i="3"/>
  <c r="N91" i="3"/>
  <c r="L91" i="3"/>
  <c r="J91" i="3"/>
  <c r="A91" i="3"/>
  <c r="R85" i="3"/>
  <c r="C85" i="3"/>
  <c r="W84" i="3"/>
  <c r="C84" i="3"/>
  <c r="T83" i="3"/>
  <c r="H83" i="3"/>
  <c r="C83" i="3"/>
  <c r="T82" i="3"/>
  <c r="J82" i="3"/>
  <c r="C82" i="3"/>
  <c r="T81" i="3"/>
  <c r="T80" i="3"/>
  <c r="X79" i="3"/>
  <c r="U79" i="3"/>
  <c r="D78" i="3"/>
  <c r="AB76" i="3"/>
  <c r="Y76" i="3"/>
  <c r="U76" i="3"/>
  <c r="V64" i="3"/>
  <c r="V63" i="3"/>
  <c r="V62" i="3"/>
  <c r="V61" i="3"/>
  <c r="V60" i="3"/>
  <c r="V59" i="3"/>
  <c r="V58" i="3"/>
  <c r="V57" i="3"/>
  <c r="V56" i="3"/>
  <c r="V55" i="3"/>
  <c r="Q64" i="3"/>
  <c r="Q63" i="3"/>
  <c r="Q62" i="3"/>
  <c r="Q61" i="3"/>
  <c r="Q60" i="3"/>
  <c r="Q59" i="3"/>
  <c r="Q58" i="3"/>
  <c r="Q57" i="3"/>
  <c r="Q56" i="3"/>
  <c r="Q55" i="3"/>
  <c r="N64" i="3"/>
  <c r="N63" i="3"/>
  <c r="N62" i="3"/>
  <c r="N61" i="3"/>
  <c r="N60" i="3"/>
  <c r="N59" i="3"/>
  <c r="N58" i="3"/>
  <c r="N57" i="3"/>
  <c r="N56" i="3"/>
  <c r="N55" i="3"/>
  <c r="L64" i="3"/>
  <c r="L63" i="3"/>
  <c r="L62" i="3"/>
  <c r="L61" i="3"/>
  <c r="L60" i="3"/>
  <c r="L59" i="3"/>
  <c r="L58" i="3"/>
  <c r="L55" i="3"/>
  <c r="J61" i="3"/>
  <c r="A64" i="3"/>
  <c r="A63" i="3"/>
  <c r="A62" i="3"/>
  <c r="A61" i="3"/>
  <c r="A60" i="3"/>
  <c r="A59" i="3"/>
  <c r="A58" i="3"/>
  <c r="A57" i="3"/>
  <c r="A56" i="3"/>
  <c r="A55" i="3"/>
  <c r="C49" i="3"/>
  <c r="C48" i="3"/>
  <c r="H47" i="3"/>
  <c r="C47" i="3"/>
  <c r="R49" i="3"/>
  <c r="W48" i="3"/>
  <c r="T47" i="3"/>
  <c r="T46" i="3"/>
  <c r="T45" i="3"/>
  <c r="T44" i="3"/>
  <c r="X43" i="3"/>
  <c r="U43" i="3"/>
  <c r="J46" i="3"/>
  <c r="C46" i="3"/>
  <c r="AB40" i="3"/>
  <c r="V57" i="5" l="1"/>
  <c r="V129" i="5"/>
  <c r="I30" i="3"/>
  <c r="V137" i="3"/>
  <c r="V29" i="5"/>
  <c r="V92" i="5"/>
  <c r="V93" i="5"/>
  <c r="V94" i="5"/>
  <c r="V56" i="5"/>
  <c r="I31" i="3"/>
  <c r="I32" i="3"/>
  <c r="I140" i="3" s="1"/>
  <c r="V101" i="5" l="1"/>
  <c r="V137" i="5"/>
  <c r="V30" i="3"/>
  <c r="V15" i="3" s="1"/>
  <c r="V123" i="3" s="1"/>
  <c r="I138" i="3"/>
  <c r="V31" i="3"/>
  <c r="V139" i="3" s="1"/>
  <c r="I139" i="3"/>
  <c r="I30" i="5"/>
  <c r="I31" i="5"/>
  <c r="I139" i="5" s="1"/>
  <c r="I32" i="5"/>
  <c r="V65" i="5"/>
  <c r="V30" i="5" l="1"/>
  <c r="I138" i="5"/>
  <c r="I104" i="5"/>
  <c r="I140" i="5"/>
  <c r="V102" i="3"/>
  <c r="V138" i="3"/>
  <c r="V66" i="3"/>
  <c r="I66" i="5"/>
  <c r="V66" i="5"/>
  <c r="V31" i="5"/>
  <c r="V139" i="5" s="1"/>
  <c r="I103" i="5"/>
  <c r="I68" i="5"/>
  <c r="I102" i="5"/>
  <c r="I67" i="5"/>
  <c r="V87" i="3"/>
  <c r="V51" i="3"/>
  <c r="V102" i="5" l="1"/>
  <c r="V138" i="5"/>
  <c r="V103" i="5"/>
  <c r="V67" i="5"/>
  <c r="V15" i="5"/>
  <c r="V123" i="5" s="1"/>
  <c r="V87" i="5" l="1"/>
  <c r="V51" i="5"/>
  <c r="Y40" i="3" l="1"/>
  <c r="U40" i="3"/>
  <c r="D42" i="3" l="1"/>
  <c r="I68" i="3" l="1"/>
  <c r="I104" i="3"/>
  <c r="V101" i="3" l="1"/>
  <c r="V65" i="3"/>
  <c r="I66" i="3" l="1"/>
  <c r="I102" i="3"/>
  <c r="I103" i="3"/>
  <c r="I67" i="3"/>
  <c r="V103" i="3" l="1"/>
  <c r="V6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etou</author>
  </authors>
  <commentList>
    <comment ref="AD9" authorId="0" shapeId="0" xr:uid="{00000000-0006-0000-0000-000001000000}">
      <text>
        <r>
          <rPr>
            <b/>
            <sz val="9"/>
            <color indexed="81"/>
            <rFont val="ＭＳ Ｐゴシック"/>
            <family val="2"/>
          </rPr>
          <t>３枚とも押印してください。</t>
        </r>
      </text>
    </comment>
    <comment ref="W12" authorId="0" shapeId="0" xr:uid="{00000000-0006-0000-0000-000002000000}">
      <text>
        <r>
          <rPr>
            <b/>
            <sz val="9"/>
            <color indexed="81"/>
            <rFont val="ＭＳ Ｐゴシック"/>
            <family val="2"/>
          </rPr>
          <t>消費税課税事業者は登録番号を必ず入力ください。</t>
        </r>
      </text>
    </comment>
    <comment ref="R13" authorId="0" shapeId="0" xr:uid="{00000000-0006-0000-0000-000003000000}">
      <text>
        <r>
          <rPr>
            <b/>
            <sz val="9"/>
            <color indexed="81"/>
            <rFont val="ＭＳ Ｐゴシック"/>
            <family val="2"/>
          </rPr>
          <t>消費税免税事業者はプルダウンから○を選択ください。</t>
        </r>
      </text>
    </comment>
    <comment ref="J20" authorId="0" shapeId="0" xr:uid="{00000000-0006-0000-0000-000004000000}">
      <text>
        <r>
          <rPr>
            <b/>
            <sz val="9"/>
            <color indexed="81"/>
            <rFont val="ＭＳ Ｐゴシック"/>
            <family val="2"/>
          </rPr>
          <t>プルダウンから消費税率を選択ください。</t>
        </r>
      </text>
    </comment>
  </commentList>
</comments>
</file>

<file path=xl/sharedStrings.xml><?xml version="1.0" encoding="utf-8"?>
<sst xmlns="http://schemas.openxmlformats.org/spreadsheetml/2006/main" count="367" uniqueCount="79">
  <si>
    <t>江藤産業株式会社　御中</t>
    <rPh sb="0" eb="2">
      <t>エトウ</t>
    </rPh>
    <rPh sb="2" eb="4">
      <t>サンギョウ</t>
    </rPh>
    <rPh sb="4" eb="8">
      <t>カブシキカイシャ</t>
    </rPh>
    <rPh sb="9" eb="11">
      <t>オンチュウ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</si>
  <si>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</si>
  <si>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</si>
  <si>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</si>
  <si>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（貴社控）</t>
    <rPh sb="1" eb="3">
      <t>キシャ</t>
    </rPh>
    <rPh sb="3" eb="4">
      <t>ヒカ</t>
    </rPh>
    <phoneticPr fontId="3"/>
  </si>
  <si>
    <t>会社名</t>
    <rPh sb="0" eb="3">
      <t>カイシャメイ</t>
    </rPh>
    <phoneticPr fontId="3"/>
  </si>
  <si>
    <t>現場名</t>
    <rPh sb="0" eb="2">
      <t>ゲンバ</t>
    </rPh>
    <rPh sb="2" eb="3">
      <t>メイ</t>
    </rPh>
    <phoneticPr fontId="3"/>
  </si>
  <si>
    <t>工事</t>
    <rPh sb="0" eb="2">
      <t>コウジ</t>
    </rPh>
    <phoneticPr fontId="3"/>
  </si>
  <si>
    <t>【振込先】</t>
    <rPh sb="1" eb="4">
      <t>フリコミサキ</t>
    </rPh>
    <phoneticPr fontId="3"/>
  </si>
  <si>
    <t>当月請求額（税込）</t>
    <rPh sb="0" eb="2">
      <t>トウゲツ</t>
    </rPh>
    <rPh sb="2" eb="4">
      <t>セイキュウ</t>
    </rPh>
    <rPh sb="4" eb="5">
      <t>ガク</t>
    </rPh>
    <rPh sb="6" eb="8">
      <t>ゼイコ</t>
    </rPh>
    <phoneticPr fontId="3"/>
  </si>
  <si>
    <t>項目</t>
    <rPh sb="0" eb="2">
      <t>コウモク</t>
    </rPh>
    <phoneticPr fontId="3"/>
  </si>
  <si>
    <t>金額</t>
    <rPh sb="0" eb="2">
      <t>キンガク</t>
    </rPh>
    <phoneticPr fontId="3"/>
  </si>
  <si>
    <t>㊞</t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</si>
  <si>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</si>
  <si>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</si>
  <si>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</si>
  <si>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西暦</t>
    <rPh sb="0" eb="2">
      <t>セイレキ</t>
    </rPh>
    <phoneticPr fontId="3"/>
  </si>
  <si>
    <t>T</t>
    <phoneticPr fontId="3"/>
  </si>
  <si>
    <t>金融
機関</t>
    <rPh sb="0" eb="2">
      <t>キンユウ</t>
    </rPh>
    <rPh sb="3" eb="5">
      <t>キカン</t>
    </rPh>
    <phoneticPr fontId="3"/>
  </si>
  <si>
    <t>預金
種目</t>
    <rPh sb="0" eb="2">
      <t>ヨキン</t>
    </rPh>
    <rPh sb="3" eb="5">
      <t>シュモク</t>
    </rPh>
    <phoneticPr fontId="3"/>
  </si>
  <si>
    <t>支店</t>
    <rPh sb="0" eb="2">
      <t>シテン</t>
    </rPh>
    <phoneticPr fontId="3"/>
  </si>
  <si>
    <t>口座
番号</t>
    <rPh sb="0" eb="2">
      <t>コウザ</t>
    </rPh>
    <rPh sb="3" eb="5">
      <t>バンゴウ</t>
    </rPh>
    <phoneticPr fontId="3"/>
  </si>
  <si>
    <t>口座名義</t>
    <rPh sb="0" eb="2">
      <t>コウザ</t>
    </rPh>
    <rPh sb="2" eb="4">
      <t>メイギ</t>
    </rPh>
    <phoneticPr fontId="3"/>
  </si>
  <si>
    <t>フリガナ</t>
    <phoneticPr fontId="3"/>
  </si>
  <si>
    <t>電話番号</t>
    <rPh sb="0" eb="2">
      <t>デンワ</t>
    </rPh>
    <rPh sb="2" eb="4">
      <t>バンゴウ</t>
    </rPh>
    <phoneticPr fontId="3"/>
  </si>
  <si>
    <t>10％対象</t>
    <rPh sb="3" eb="5">
      <t>タイショウ</t>
    </rPh>
    <phoneticPr fontId="3"/>
  </si>
  <si>
    <t>消費税</t>
    <rPh sb="0" eb="3">
      <t>ショウヒゼイ</t>
    </rPh>
    <phoneticPr fontId="3"/>
  </si>
  <si>
    <t>〇〇賃貸マンション新築</t>
    <rPh sb="2" eb="4">
      <t>チンタイ</t>
    </rPh>
    <rPh sb="9" eb="11">
      <t>シンチク</t>
    </rPh>
    <phoneticPr fontId="3"/>
  </si>
  <si>
    <t>普通</t>
    <rPh sb="0" eb="2">
      <t>フツウ</t>
    </rPh>
    <phoneticPr fontId="3"/>
  </si>
  <si>
    <t>登録番号(１３桁)</t>
    <rPh sb="7" eb="8">
      <t>ケタ</t>
    </rPh>
    <phoneticPr fontId="3"/>
  </si>
  <si>
    <t>住　所</t>
    <rPh sb="0" eb="1">
      <t>ジュウ</t>
    </rPh>
    <rPh sb="2" eb="3">
      <t>ショ</t>
    </rPh>
    <phoneticPr fontId="3"/>
  </si>
  <si>
    <t>税率</t>
    <rPh sb="0" eb="2">
      <t>ゼイリツ</t>
    </rPh>
    <phoneticPr fontId="3"/>
  </si>
  <si>
    <t>非課税</t>
    <rPh sb="0" eb="3">
      <t>ヒカゼイ</t>
    </rPh>
    <phoneticPr fontId="3"/>
  </si>
  <si>
    <t>非</t>
    <rPh sb="0" eb="1">
      <t>ヒ</t>
    </rPh>
    <phoneticPr fontId="3"/>
  </si>
  <si>
    <t>個</t>
    <rPh sb="0" eb="1">
      <t>コ</t>
    </rPh>
    <phoneticPr fontId="3"/>
  </si>
  <si>
    <t>代表取締役　〇〇　〇〇</t>
    <rPh sb="0" eb="5">
      <t>ダイヒョウトリシマリヤク</t>
    </rPh>
    <phoneticPr fontId="3"/>
  </si>
  <si>
    <t>選択</t>
    <rPh sb="0" eb="2">
      <t>センタク</t>
    </rPh>
    <phoneticPr fontId="3"/>
  </si>
  <si>
    <t>〇〇銀行</t>
    <rPh sb="2" eb="4">
      <t>ギンコウ</t>
    </rPh>
    <phoneticPr fontId="3"/>
  </si>
  <si>
    <t>〇〇支店</t>
    <rPh sb="2" eb="4">
      <t>シテン</t>
    </rPh>
    <phoneticPr fontId="3"/>
  </si>
  <si>
    <t>○○▲▲□□株式会社</t>
    <rPh sb="6" eb="10">
      <t>カブシキガイシャ</t>
    </rPh>
    <phoneticPr fontId="3"/>
  </si>
  <si>
    <t>〇〇県〇〇市○○○○○○○○</t>
    <rPh sb="2" eb="3">
      <t>ケン</t>
    </rPh>
    <rPh sb="5" eb="6">
      <t>シ</t>
    </rPh>
    <phoneticPr fontId="3"/>
  </si>
  <si>
    <t>非契約の消費税</t>
    <rPh sb="0" eb="1">
      <t>ヒ</t>
    </rPh>
    <rPh sb="1" eb="3">
      <t>ケイヤク</t>
    </rPh>
    <rPh sb="4" eb="7">
      <t>ショウヒゼイ</t>
    </rPh>
    <phoneticPr fontId="3"/>
  </si>
  <si>
    <t>〇</t>
    <phoneticPr fontId="3"/>
  </si>
  <si>
    <t>免税事業者は〇を入れてください</t>
    <rPh sb="0" eb="2">
      <t>メンゼイ</t>
    </rPh>
    <rPh sb="2" eb="5">
      <t>ジギョウシャ</t>
    </rPh>
    <rPh sb="8" eb="9">
      <t>イ</t>
    </rPh>
    <phoneticPr fontId="3"/>
  </si>
  <si>
    <t>軽減8％対象</t>
    <rPh sb="0" eb="2">
      <t>ケイゲン</t>
    </rPh>
    <rPh sb="4" eb="6">
      <t>タイショウ</t>
    </rPh>
    <phoneticPr fontId="3"/>
  </si>
  <si>
    <t>5/12　ドリンク代</t>
    <rPh sb="9" eb="10">
      <t>ダイ</t>
    </rPh>
    <phoneticPr fontId="3"/>
  </si>
  <si>
    <t>5/14　収入印紙代</t>
    <rPh sb="5" eb="9">
      <t>シュウニュウインシ</t>
    </rPh>
    <rPh sb="9" eb="10">
      <t>ダイ</t>
    </rPh>
    <phoneticPr fontId="3"/>
  </si>
  <si>
    <t>枚</t>
    <rPh sb="0" eb="1">
      <t>マイ</t>
    </rPh>
    <phoneticPr fontId="3"/>
  </si>
  <si>
    <t>〇〇▲▲□□株式会社</t>
    <rPh sb="6" eb="10">
      <t>カブ</t>
    </rPh>
    <phoneticPr fontId="3"/>
  </si>
  <si>
    <t>〇〇▲▲□□（カ</t>
    <phoneticPr fontId="3"/>
  </si>
  <si>
    <t>ー</t>
    <phoneticPr fontId="3"/>
  </si>
  <si>
    <t>人工</t>
    <rPh sb="0" eb="1">
      <t>ニン</t>
    </rPh>
    <phoneticPr fontId="3"/>
  </si>
  <si>
    <t>機械据付工事</t>
    <rPh sb="0" eb="2">
      <t>キカイ</t>
    </rPh>
    <rPh sb="2" eb="4">
      <t>スエツケ</t>
    </rPh>
    <rPh sb="4" eb="6">
      <t>コウジ</t>
    </rPh>
    <phoneticPr fontId="3"/>
  </si>
  <si>
    <t>5/10　据付工事</t>
    <rPh sb="5" eb="7">
      <t>スエツケ</t>
    </rPh>
    <rPh sb="7" eb="9">
      <t>コウジ</t>
    </rPh>
    <phoneticPr fontId="3"/>
  </si>
  <si>
    <t>～作成方法～</t>
    <rPh sb="1" eb="3">
      <t>サクセイ</t>
    </rPh>
    <rPh sb="3" eb="5">
      <t>ホウホウ</t>
    </rPh>
    <phoneticPr fontId="3"/>
  </si>
  <si>
    <t>　別表で請求明細書を添付してください。（見積書代用可）</t>
    <rPh sb="1" eb="3">
      <t>ベッピョウ</t>
    </rPh>
    <rPh sb="4" eb="6">
      <t>セイキュウ</t>
    </rPh>
    <rPh sb="6" eb="9">
      <t>メイサイショ</t>
    </rPh>
    <rPh sb="10" eb="12">
      <t>テンプ</t>
    </rPh>
    <rPh sb="20" eb="23">
      <t>ミツモリショ</t>
    </rPh>
    <rPh sb="23" eb="25">
      <t>ダイヨウ</t>
    </rPh>
    <rPh sb="25" eb="26">
      <t>カ</t>
    </rPh>
    <phoneticPr fontId="3"/>
  </si>
  <si>
    <t>合　計（税別）</t>
    <rPh sb="0" eb="1">
      <t>ア</t>
    </rPh>
    <rPh sb="2" eb="3">
      <t>ケイ</t>
    </rPh>
    <rPh sb="4" eb="6">
      <t>ゼイベツ</t>
    </rPh>
    <phoneticPr fontId="3"/>
  </si>
  <si>
    <t>下記の通りご請求申しあげます。</t>
    <phoneticPr fontId="3"/>
  </si>
  <si>
    <t>1234567890123</t>
    <phoneticPr fontId="3"/>
  </si>
  <si>
    <t>0000007</t>
    <phoneticPr fontId="3"/>
  </si>
  <si>
    <t>000-111-1111</t>
    <phoneticPr fontId="3"/>
  </si>
  <si>
    <t>（作業所用）</t>
    <rPh sb="1" eb="4">
      <t>サギョウショ</t>
    </rPh>
    <rPh sb="4" eb="5">
      <t>ヨウ</t>
    </rPh>
    <phoneticPr fontId="3"/>
  </si>
  <si>
    <t>（経理用）</t>
    <rPh sb="1" eb="4">
      <t>ケイリヨウ</t>
    </rPh>
    <phoneticPr fontId="3"/>
  </si>
  <si>
    <t>〒</t>
    <phoneticPr fontId="3"/>
  </si>
  <si>
    <t>870</t>
    <phoneticPr fontId="3"/>
  </si>
  <si>
    <t>〒</t>
    <phoneticPr fontId="3"/>
  </si>
  <si>
    <t>ー</t>
    <phoneticPr fontId="3"/>
  </si>
  <si>
    <t>取引先番号（6桁+2桁）</t>
    <rPh sb="0" eb="2">
      <t>トリヒキ</t>
    </rPh>
    <rPh sb="2" eb="3">
      <t>サキ</t>
    </rPh>
    <rPh sb="3" eb="5">
      <t>バンゴウ</t>
    </rPh>
    <rPh sb="7" eb="8">
      <t>ケタ</t>
    </rPh>
    <rPh sb="10" eb="11">
      <t>ケタ</t>
    </rPh>
    <phoneticPr fontId="3"/>
  </si>
  <si>
    <t>012345</t>
    <phoneticPr fontId="3"/>
  </si>
  <si>
    <t>12</t>
    <phoneticPr fontId="3"/>
  </si>
  <si>
    <t>Ver.1.25</t>
    <phoneticPr fontId="3"/>
  </si>
  <si>
    <t>・こちらの請求書は契約外用４枚複写です。契約工事は契約用を使用ください。</t>
    <rPh sb="5" eb="8">
      <t>セイキュウショ</t>
    </rPh>
    <rPh sb="9" eb="11">
      <t>ケイヤク</t>
    </rPh>
    <rPh sb="11" eb="12">
      <t>ガイ</t>
    </rPh>
    <rPh sb="12" eb="13">
      <t>ヨウ</t>
    </rPh>
    <rPh sb="14" eb="15">
      <t>マイ</t>
    </rPh>
    <rPh sb="15" eb="17">
      <t>フクシャ</t>
    </rPh>
    <phoneticPr fontId="3"/>
  </si>
  <si>
    <t>・記入例を参考に色付きセルのみ全て入力してください。</t>
    <rPh sb="1" eb="4">
      <t>キニュウレイ</t>
    </rPh>
    <rPh sb="5" eb="7">
      <t>サンコウ</t>
    </rPh>
    <rPh sb="8" eb="10">
      <t>イロツ</t>
    </rPh>
    <rPh sb="15" eb="16">
      <t>スベ</t>
    </rPh>
    <rPh sb="17" eb="19">
      <t>ニュウリョク</t>
    </rPh>
    <phoneticPr fontId="3"/>
  </si>
  <si>
    <t>・貴社控に入力すれば、他３枚に転記されます。</t>
    <rPh sb="1" eb="3">
      <t>キシャ</t>
    </rPh>
    <rPh sb="3" eb="4">
      <t>ヒカ</t>
    </rPh>
    <rPh sb="5" eb="7">
      <t>ニュウリョク</t>
    </rPh>
    <rPh sb="11" eb="12">
      <t>ホカ</t>
    </rPh>
    <rPh sb="13" eb="14">
      <t>マイ</t>
    </rPh>
    <rPh sb="15" eb="17">
      <t>テンキ</t>
    </rPh>
    <phoneticPr fontId="3"/>
  </si>
  <si>
    <t>・印刷し押印の上、貴社控以外の３枚を提出してください。</t>
    <rPh sb="1" eb="3">
      <t>インサツ</t>
    </rPh>
    <rPh sb="4" eb="6">
      <t>オウイン</t>
    </rPh>
    <rPh sb="7" eb="8">
      <t>ウエ</t>
    </rPh>
    <rPh sb="9" eb="11">
      <t>キシャ</t>
    </rPh>
    <rPh sb="11" eb="12">
      <t>ヒカ</t>
    </rPh>
    <rPh sb="12" eb="14">
      <t>イガイ</t>
    </rPh>
    <rPh sb="16" eb="17">
      <t>マイ</t>
    </rPh>
    <rPh sb="18" eb="20">
      <t>テイシュツ</t>
    </rPh>
    <phoneticPr fontId="3"/>
  </si>
  <si>
    <t xml:space="preserve">   　請　求　書 [Ｂ]</t>
    <rPh sb="4" eb="5">
      <t>ショウ</t>
    </rPh>
    <rPh sb="6" eb="7">
      <t>モトム</t>
    </rPh>
    <rPh sb="8" eb="9">
      <t>ショ</t>
    </rPh>
    <phoneticPr fontId="3"/>
  </si>
  <si>
    <t>契約外用</t>
    <phoneticPr fontId="3"/>
  </si>
  <si>
    <t>（工事部用）</t>
    <rPh sb="1" eb="4">
      <t>コウジブ</t>
    </rPh>
    <rPh sb="4" eb="5">
      <t>ヨウ</t>
    </rPh>
    <phoneticPr fontId="3"/>
  </si>
  <si>
    <t>・明細行が足りない場合は、本請求書には一式合計で入力し、</t>
    <rPh sb="1" eb="3">
      <t>メイサイ</t>
    </rPh>
    <rPh sb="3" eb="4">
      <t>ギョウ</t>
    </rPh>
    <rPh sb="5" eb="6">
      <t>タ</t>
    </rPh>
    <rPh sb="9" eb="11">
      <t>バアイ</t>
    </rPh>
    <rPh sb="13" eb="14">
      <t>ホン</t>
    </rPh>
    <rPh sb="14" eb="17">
      <t>セイキュウショ</t>
    </rPh>
    <rPh sb="19" eb="21">
      <t>イッシキ</t>
    </rPh>
    <rPh sb="21" eb="23">
      <t>ゴウケイ</t>
    </rPh>
    <rPh sb="24" eb="26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</si>
</sst>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#,##0.0;[Red]\-#,##0.0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color theme="1" tint="0.34998626667073579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9"/>
      <color indexed="81"/>
      <name val="ＭＳ Ｐゴシック"/>
      <family val="2"/>
    </font>
    <font>
      <b/>
      <sz val="11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</cellStyleXfs>
  <cellXfs count="299">
    <xf numFmtId="0" fontId="0" fillId="0" borderId="0" xfId="0">
      <alignment vertical="center"/>
    </xf>
    <xf numFmtId="49" fontId="12" fillId="0" borderId="14" xfId="0" applyNumberFormat="1" applyFont="1" applyBorder="1" applyAlignment="1" applyProtection="1">
      <alignment horizontal="center" vertical="center" shrinkToFit="1"/>
      <protection hidden="1"/>
    </xf>
    <xf numFmtId="49" fontId="5" fillId="0" borderId="14" xfId="0" applyNumberFormat="1" applyFont="1" applyBorder="1" applyAlignment="1" applyProtection="1">
      <alignment vertical="center" shrinkToFit="1"/>
      <protection hidden="1"/>
    </xf>
    <xf numFmtId="49" fontId="5" fillId="0" borderId="15" xfId="0" applyNumberFormat="1" applyFont="1" applyBorder="1" applyAlignment="1" applyProtection="1">
      <alignment vertical="center" shrinkToFit="1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" fillId="0" borderId="0" xfId="0" applyFont="1" applyProtection="1">
      <alignment vertical="center"/>
      <protection hidden="1"/>
    </xf>
    <xf numFmtId="0" fontId="0" fillId="3" borderId="0" xfId="0" applyFill="1" applyProtection="1">
      <alignment vertical="center"/>
      <protection hidden="1"/>
    </xf>
    <xf numFmtId="0" fontId="11" fillId="0" borderId="0" xfId="0" applyFont="1" applyAlignment="1" applyProtection="1">
      <protection hidden="1"/>
    </xf>
    <xf numFmtId="0" fontId="12" fillId="0" borderId="0" xfId="0" applyFont="1" applyAlignment="1" applyProtection="1">
      <alignment horizontal="right" vertical="center"/>
      <protection hidden="1"/>
    </xf>
    <xf numFmtId="49" fontId="12" fillId="0" borderId="34" xfId="0" applyNumberFormat="1" applyFont="1" applyBorder="1" applyAlignment="1" applyProtection="1">
      <alignment horizontal="center" vertical="center" shrinkToFit="1"/>
      <protection hidden="1"/>
    </xf>
    <xf numFmtId="0" fontId="5" fillId="0" borderId="34" xfId="0" applyFont="1" applyBorder="1" applyAlignment="1" applyProtection="1">
      <alignment vertical="center" shrinkToFit="1"/>
      <protection hidden="1"/>
    </xf>
    <xf numFmtId="0" fontId="11" fillId="0" borderId="8" xfId="0" applyFont="1" applyBorder="1" applyProtection="1">
      <alignment vertical="center"/>
      <protection hidden="1"/>
    </xf>
    <xf numFmtId="0" fontId="24" fillId="3" borderId="0" xfId="0" applyFont="1" applyFill="1" applyProtection="1">
      <alignment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23" fillId="0" borderId="0" xfId="0" applyFont="1" applyAlignment="1" applyProtection="1">
      <alignment horizontal="centerContinuous" vertical="center"/>
      <protection hidden="1"/>
    </xf>
    <xf numFmtId="0" fontId="8" fillId="0" borderId="0" xfId="0" applyFont="1" applyAlignment="1" applyProtection="1">
      <alignment horizontal="centerContinuous" vertical="center"/>
      <protection hidden="1"/>
    </xf>
    <xf numFmtId="0" fontId="0" fillId="0" borderId="0" xfId="0" applyAlignment="1" applyProtection="1">
      <alignment horizontal="centerContinuous" vertical="center"/>
      <protection hidden="1"/>
    </xf>
    <xf numFmtId="0" fontId="9" fillId="0" borderId="0" xfId="0" applyFont="1" applyAlignment="1" applyProtection="1">
      <alignment horizontal="centerContinuous" vertical="center"/>
      <protection hidden="1"/>
    </xf>
    <xf numFmtId="0" fontId="6" fillId="0" borderId="0" xfId="0" applyFont="1" applyAlignment="1" applyProtection="1">
      <alignment horizontal="centerContinuous" vertical="center"/>
      <protection hidden="1"/>
    </xf>
    <xf numFmtId="0" fontId="7" fillId="0" borderId="0" xfId="0" applyFont="1" applyProtection="1">
      <alignment vertical="center"/>
      <protection hidden="1"/>
    </xf>
    <xf numFmtId="0" fontId="6" fillId="3" borderId="0" xfId="0" applyFont="1" applyFill="1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13" fillId="0" borderId="7" xfId="0" applyFont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25" fillId="3" borderId="0" xfId="0" applyFont="1" applyFill="1" applyProtection="1">
      <alignment vertical="center"/>
      <protection hidden="1"/>
    </xf>
    <xf numFmtId="0" fontId="12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protection hidden="1"/>
    </xf>
    <xf numFmtId="0" fontId="11" fillId="0" borderId="0" xfId="0" applyFont="1" applyProtection="1">
      <alignment vertical="center"/>
      <protection hidden="1"/>
    </xf>
    <xf numFmtId="0" fontId="14" fillId="0" borderId="8" xfId="0" applyFont="1" applyBorder="1" applyProtection="1">
      <alignment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13" fillId="0" borderId="9" xfId="0" applyFont="1" applyBorder="1" applyAlignment="1" applyProtection="1">
      <alignment vertical="center" shrinkToFit="1"/>
      <protection hidden="1"/>
    </xf>
    <xf numFmtId="0" fontId="18" fillId="4" borderId="49" xfId="0" applyFont="1" applyFill="1" applyBorder="1" applyAlignment="1" applyProtection="1">
      <alignment horizontal="center" vertical="center" shrinkToFit="1"/>
      <protection hidden="1"/>
    </xf>
    <xf numFmtId="0" fontId="0" fillId="0" borderId="52" xfId="0" applyBorder="1" applyProtection="1">
      <alignment vertical="center"/>
      <protection hidden="1"/>
    </xf>
    <xf numFmtId="0" fontId="0" fillId="0" borderId="34" xfId="0" applyBorder="1" applyProtection="1">
      <alignment vertical="center"/>
      <protection hidden="1"/>
    </xf>
    <xf numFmtId="0" fontId="0" fillId="0" borderId="53" xfId="0" applyBorder="1" applyProtection="1">
      <alignment vertical="center"/>
      <protection hidden="1"/>
    </xf>
    <xf numFmtId="0" fontId="0" fillId="0" borderId="56" xfId="0" applyBorder="1" applyProtection="1">
      <alignment vertical="center"/>
      <protection hidden="1"/>
    </xf>
    <xf numFmtId="0" fontId="0" fillId="0" borderId="48" xfId="0" applyBorder="1" applyProtection="1">
      <alignment vertical="center"/>
      <protection hidden="1"/>
    </xf>
    <xf numFmtId="0" fontId="8" fillId="0" borderId="54" xfId="0" applyFont="1" applyBorder="1" applyProtection="1">
      <alignment vertical="center"/>
      <protection hidden="1"/>
    </xf>
    <xf numFmtId="0" fontId="0" fillId="0" borderId="36" xfId="0" applyBorder="1" applyProtection="1">
      <alignment vertical="center"/>
      <protection hidden="1"/>
    </xf>
    <xf numFmtId="0" fontId="0" fillId="0" borderId="55" xfId="0" applyBorder="1" applyProtection="1">
      <alignment vertical="center"/>
      <protection hidden="1"/>
    </xf>
    <xf numFmtId="0" fontId="18" fillId="4" borderId="49" xfId="0" applyFont="1" applyFill="1" applyBorder="1" applyAlignment="1" applyProtection="1">
      <alignment horizontal="center" vertical="center" shrinkToFit="1"/>
      <protection locked="0"/>
    </xf>
    <xf numFmtId="0" fontId="0" fillId="2" borderId="24" xfId="0" applyFill="1" applyBorder="1" applyAlignment="1" applyProtection="1">
      <alignment horizontal="center" vertical="center"/>
      <protection hidden="1"/>
    </xf>
    <xf numFmtId="0" fontId="0" fillId="3" borderId="1" xfId="0" applyFill="1" applyBorder="1" applyProtection="1">
      <alignment vertical="center"/>
      <protection hidden="1"/>
    </xf>
    <xf numFmtId="9" fontId="0" fillId="3" borderId="1" xfId="1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9" fontId="0" fillId="3" borderId="1" xfId="0" applyNumberFormat="1" applyFill="1" applyBorder="1" applyAlignment="1" applyProtection="1">
      <alignment horizontal="center" vertical="center"/>
      <protection hidden="1"/>
    </xf>
    <xf numFmtId="0" fontId="18" fillId="0" borderId="49" xfId="0" applyFont="1" applyBorder="1" applyAlignment="1" applyProtection="1">
      <alignment horizontal="center" vertical="center" shrinkToFit="1"/>
      <protection hidden="1"/>
    </xf>
    <xf numFmtId="49" fontId="7" fillId="0" borderId="0" xfId="0" applyNumberFormat="1" applyFont="1" applyAlignment="1" applyProtection="1">
      <alignment horizontal="right" vertical="center"/>
      <protection hidden="1"/>
    </xf>
    <xf numFmtId="0" fontId="1" fillId="4" borderId="0" xfId="0" applyFont="1" applyFill="1" applyAlignment="1" applyProtection="1">
      <alignment horizontal="right" vertical="center"/>
      <protection hidden="1"/>
    </xf>
    <xf numFmtId="0" fontId="1" fillId="4" borderId="0" xfId="0" applyFont="1" applyFill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20" fillId="0" borderId="5" xfId="0" applyFont="1" applyBorder="1" applyAlignment="1" applyProtection="1">
      <alignment horizontal="center" vertical="center" shrinkToFit="1"/>
      <protection hidden="1"/>
    </xf>
    <xf numFmtId="0" fontId="20" fillId="0" borderId="39" xfId="0" applyFont="1" applyBorder="1" applyAlignment="1" applyProtection="1">
      <alignment horizontal="center" vertical="center" shrinkToFit="1"/>
      <protection hidden="1"/>
    </xf>
    <xf numFmtId="0" fontId="20" fillId="0" borderId="7" xfId="0" applyFont="1" applyBorder="1" applyAlignment="1" applyProtection="1">
      <alignment horizontal="center" vertical="center" shrinkToFit="1"/>
      <protection hidden="1"/>
    </xf>
    <xf numFmtId="0" fontId="20" fillId="0" borderId="0" xfId="0" applyFont="1" applyAlignment="1" applyProtection="1">
      <alignment horizontal="center" vertical="center" shrinkToFit="1"/>
      <protection hidden="1"/>
    </xf>
    <xf numFmtId="0" fontId="20" fillId="0" borderId="48" xfId="0" applyFont="1" applyBorder="1" applyAlignment="1" applyProtection="1">
      <alignment horizontal="center" vertical="center" shrinkToFit="1"/>
      <protection hidden="1"/>
    </xf>
    <xf numFmtId="0" fontId="20" fillId="0" borderId="9" xfId="0" applyFont="1" applyBorder="1" applyAlignment="1" applyProtection="1">
      <alignment horizontal="center" vertical="center" shrinkToFit="1"/>
      <protection hidden="1"/>
    </xf>
    <xf numFmtId="0" fontId="20" fillId="0" borderId="10" xfId="0" applyFont="1" applyBorder="1" applyAlignment="1" applyProtection="1">
      <alignment horizontal="center" vertical="center" shrinkToFit="1"/>
      <protection hidden="1"/>
    </xf>
    <xf numFmtId="0" fontId="20" fillId="0" borderId="40" xfId="0" applyFont="1" applyBorder="1" applyAlignment="1" applyProtection="1">
      <alignment horizontal="center" vertical="center" shrinkToFit="1"/>
      <protection hidden="1"/>
    </xf>
    <xf numFmtId="0" fontId="10" fillId="4" borderId="5" xfId="0" applyFont="1" applyFill="1" applyBorder="1" applyAlignment="1" applyProtection="1">
      <alignment horizontal="center" vertical="center" wrapText="1" shrinkToFit="1"/>
      <protection hidden="1"/>
    </xf>
    <xf numFmtId="0" fontId="10" fillId="4" borderId="0" xfId="0" applyFont="1" applyFill="1" applyAlignment="1" applyProtection="1">
      <alignment horizontal="center" vertical="center" wrapText="1" shrinkToFit="1"/>
      <protection hidden="1"/>
    </xf>
    <xf numFmtId="0" fontId="10" fillId="4" borderId="10" xfId="0" applyFont="1" applyFill="1" applyBorder="1" applyAlignment="1" applyProtection="1">
      <alignment horizontal="center" vertical="center" wrapText="1" shrinkToFit="1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49" fontId="5" fillId="4" borderId="34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34" xfId="0" applyFont="1" applyFill="1" applyBorder="1" applyAlignment="1" applyProtection="1">
      <alignment horizontal="center" vertical="center" shrinkToFit="1"/>
      <protection hidden="1"/>
    </xf>
    <xf numFmtId="0" fontId="13" fillId="0" borderId="7" xfId="0" applyFont="1" applyBorder="1" applyAlignment="1" applyProtection="1">
      <alignment horizontal="left" vertical="center" indent="1"/>
      <protection hidden="1"/>
    </xf>
    <xf numFmtId="0" fontId="13" fillId="0" borderId="0" xfId="0" applyFont="1" applyAlignment="1" applyProtection="1">
      <alignment horizontal="left" vertical="center" indent="1"/>
      <protection hidden="1"/>
    </xf>
    <xf numFmtId="0" fontId="5" fillId="4" borderId="0" xfId="0" applyFont="1" applyFill="1" applyAlignment="1" applyProtection="1">
      <alignment horizontal="left" vertical="center" shrinkToFit="1"/>
      <protection hidden="1"/>
    </xf>
    <xf numFmtId="0" fontId="5" fillId="4" borderId="8" xfId="0" applyFont="1" applyFill="1" applyBorder="1" applyAlignment="1" applyProtection="1">
      <alignment horizontal="left" vertical="center" shrinkToFit="1"/>
      <protection hidden="1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 applyProtection="1">
      <alignment horizontal="center" vertical="center" wrapText="1"/>
      <protection hidden="1"/>
    </xf>
    <xf numFmtId="49" fontId="5" fillId="4" borderId="14" xfId="0" applyNumberFormat="1" applyFont="1" applyFill="1" applyBorder="1" applyAlignment="1" applyProtection="1">
      <alignment horizontal="center" vertical="center" shrinkToFit="1"/>
      <protection hidden="1"/>
    </xf>
    <xf numFmtId="0" fontId="10" fillId="4" borderId="0" xfId="0" applyFont="1" applyFill="1" applyAlignment="1" applyProtection="1">
      <alignment horizontal="left" vertical="center" shrinkToFit="1"/>
      <protection hidden="1"/>
    </xf>
    <xf numFmtId="0" fontId="17" fillId="0" borderId="27" xfId="0" applyFont="1" applyBorder="1" applyAlignment="1" applyProtection="1">
      <alignment horizontal="center" vertical="center" wrapText="1" shrinkToFit="1"/>
      <protection hidden="1"/>
    </xf>
    <xf numFmtId="0" fontId="17" fillId="0" borderId="28" xfId="0" applyFont="1" applyBorder="1" applyAlignment="1" applyProtection="1">
      <alignment horizontal="center" vertical="center" shrinkToFit="1"/>
      <protection hidden="1"/>
    </xf>
    <xf numFmtId="0" fontId="5" fillId="4" borderId="43" xfId="0" applyFont="1" applyFill="1" applyBorder="1" applyAlignment="1" applyProtection="1">
      <alignment horizontal="center" vertical="center" shrinkToFit="1"/>
      <protection hidden="1"/>
    </xf>
    <xf numFmtId="0" fontId="5" fillId="4" borderId="14" xfId="0" applyFont="1" applyFill="1" applyBorder="1" applyAlignment="1" applyProtection="1">
      <alignment horizontal="center" vertical="center" shrinkToFit="1"/>
      <protection hidden="1"/>
    </xf>
    <xf numFmtId="0" fontId="5" fillId="4" borderId="47" xfId="0" applyFont="1" applyFill="1" applyBorder="1" applyAlignment="1" applyProtection="1">
      <alignment horizontal="center" vertical="center" shrinkToFit="1"/>
      <protection hidden="1"/>
    </xf>
    <xf numFmtId="0" fontId="16" fillId="0" borderId="43" xfId="0" applyFont="1" applyBorder="1" applyAlignment="1" applyProtection="1">
      <alignment horizontal="center" vertical="center" wrapText="1" shrinkToFit="1"/>
      <protection hidden="1"/>
    </xf>
    <xf numFmtId="0" fontId="16" fillId="0" borderId="47" xfId="0" applyFont="1" applyBorder="1" applyAlignment="1" applyProtection="1">
      <alignment horizontal="center" vertical="center" wrapText="1" shrinkToFit="1"/>
      <protection hidden="1"/>
    </xf>
    <xf numFmtId="0" fontId="5" fillId="4" borderId="15" xfId="0" applyFont="1" applyFill="1" applyBorder="1" applyAlignment="1" applyProtection="1">
      <alignment horizontal="center" vertical="center" shrinkToFit="1"/>
      <protection hidden="1"/>
    </xf>
    <xf numFmtId="0" fontId="5" fillId="4" borderId="0" xfId="0" applyFont="1" applyFill="1" applyAlignment="1" applyProtection="1">
      <alignment horizontal="left" vertical="center" indent="1" shrinkToFit="1"/>
      <protection hidden="1"/>
    </xf>
    <xf numFmtId="0" fontId="5" fillId="4" borderId="8" xfId="0" applyFont="1" applyFill="1" applyBorder="1" applyAlignment="1" applyProtection="1">
      <alignment horizontal="left" vertical="center" indent="1" shrinkToFit="1"/>
      <protection hidden="1"/>
    </xf>
    <xf numFmtId="0" fontId="13" fillId="0" borderId="30" xfId="0" applyFont="1" applyBorder="1" applyAlignment="1" applyProtection="1">
      <alignment horizontal="center" vertical="center" shrinkToFit="1"/>
      <protection hidden="1"/>
    </xf>
    <xf numFmtId="0" fontId="13" fillId="0" borderId="26" xfId="0" applyFont="1" applyBorder="1" applyAlignment="1" applyProtection="1">
      <alignment horizontal="center" vertical="center" shrinkToFit="1"/>
      <protection hidden="1"/>
    </xf>
    <xf numFmtId="0" fontId="5" fillId="4" borderId="41" xfId="0" applyFont="1" applyFill="1" applyBorder="1" applyAlignment="1" applyProtection="1">
      <alignment horizontal="center" vertical="center" shrinkToFit="1"/>
      <protection hidden="1"/>
    </xf>
    <xf numFmtId="0" fontId="5" fillId="4" borderId="18" xfId="0" applyFont="1" applyFill="1" applyBorder="1" applyAlignment="1" applyProtection="1">
      <alignment horizontal="center" vertical="center" shrinkToFit="1"/>
      <protection hidden="1"/>
    </xf>
    <xf numFmtId="0" fontId="5" fillId="4" borderId="19" xfId="0" applyFont="1" applyFill="1" applyBorder="1" applyAlignment="1" applyProtection="1">
      <alignment horizontal="center" vertical="center" shrinkToFit="1"/>
      <protection hidden="1"/>
    </xf>
    <xf numFmtId="0" fontId="13" fillId="0" borderId="33" xfId="0" applyFont="1" applyBorder="1" applyAlignment="1" applyProtection="1">
      <alignment horizontal="left" vertical="center" indent="1" shrinkToFit="1"/>
      <protection hidden="1"/>
    </xf>
    <xf numFmtId="0" fontId="13" fillId="0" borderId="34" xfId="0" applyFont="1" applyBorder="1" applyAlignment="1" applyProtection="1">
      <alignment horizontal="left" vertical="center" indent="1" shrinkToFit="1"/>
      <protection hidden="1"/>
    </xf>
    <xf numFmtId="49" fontId="5" fillId="4" borderId="34" xfId="2" applyNumberFormat="1" applyFont="1" applyFill="1" applyBorder="1" applyAlignment="1" applyProtection="1">
      <alignment horizontal="left" vertical="center" shrinkToFit="1"/>
      <protection hidden="1"/>
    </xf>
    <xf numFmtId="49" fontId="5" fillId="4" borderId="35" xfId="2" applyNumberFormat="1" applyFont="1" applyFill="1" applyBorder="1" applyAlignment="1" applyProtection="1">
      <alignment horizontal="left" vertical="center" shrinkToFit="1"/>
      <protection hidden="1"/>
    </xf>
    <xf numFmtId="0" fontId="13" fillId="0" borderId="31" xfId="0" applyFont="1" applyBorder="1" applyAlignment="1" applyProtection="1">
      <alignment horizontal="center" vertical="center" shrinkToFit="1"/>
      <protection hidden="1"/>
    </xf>
    <xf numFmtId="0" fontId="13" fillId="0" borderId="32" xfId="0" applyFont="1" applyBorder="1" applyAlignment="1" applyProtection="1">
      <alignment horizontal="center" vertical="center" shrinkToFit="1"/>
      <protection hidden="1"/>
    </xf>
    <xf numFmtId="0" fontId="5" fillId="4" borderId="44" xfId="0" applyFont="1" applyFill="1" applyBorder="1" applyAlignment="1" applyProtection="1">
      <alignment horizontal="center" vertical="center" shrinkToFit="1"/>
      <protection hidden="1"/>
    </xf>
    <xf numFmtId="0" fontId="5" fillId="4" borderId="45" xfId="0" applyFont="1" applyFill="1" applyBorder="1" applyAlignment="1" applyProtection="1">
      <alignment horizontal="center" vertical="center" shrinkToFit="1"/>
      <protection hidden="1"/>
    </xf>
    <xf numFmtId="0" fontId="5" fillId="4" borderId="46" xfId="0" applyFont="1" applyFill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 applyProtection="1">
      <alignment horizontal="center" vertical="center" shrinkToFit="1"/>
      <protection hidden="1"/>
    </xf>
    <xf numFmtId="0" fontId="17" fillId="0" borderId="30" xfId="0" applyFont="1" applyBorder="1" applyAlignment="1" applyProtection="1">
      <alignment horizontal="center" vertical="center" wrapText="1" shrinkToFit="1"/>
      <protection hidden="1"/>
    </xf>
    <xf numFmtId="0" fontId="17" fillId="0" borderId="26" xfId="0" applyFont="1" applyBorder="1" applyAlignment="1" applyProtection="1">
      <alignment horizontal="center" vertical="center" shrinkToFit="1"/>
      <protection hidden="1"/>
    </xf>
    <xf numFmtId="0" fontId="5" fillId="4" borderId="42" xfId="0" applyFont="1" applyFill="1" applyBorder="1" applyAlignment="1" applyProtection="1">
      <alignment horizontal="center" vertical="center" shrinkToFit="1"/>
      <protection hidden="1"/>
    </xf>
    <xf numFmtId="0" fontId="17" fillId="0" borderId="41" xfId="0" applyFont="1" applyBorder="1" applyAlignment="1" applyProtection="1">
      <alignment horizontal="center" vertical="center" wrapText="1" shrinkToFit="1"/>
      <protection hidden="1"/>
    </xf>
    <xf numFmtId="0" fontId="17" fillId="0" borderId="42" xfId="0" applyFont="1" applyBorder="1" applyAlignment="1" applyProtection="1">
      <alignment horizontal="center" vertical="center" wrapText="1" shrinkToFit="1"/>
      <protection hidden="1"/>
    </xf>
    <xf numFmtId="49" fontId="5" fillId="4" borderId="41" xfId="0" applyNumberFormat="1" applyFont="1" applyFill="1" applyBorder="1" applyAlignment="1" applyProtection="1">
      <alignment horizontal="center" vertical="center" shrinkToFit="1"/>
      <protection hidden="1"/>
    </xf>
    <xf numFmtId="49" fontId="5" fillId="4" borderId="18" xfId="0" applyNumberFormat="1" applyFont="1" applyFill="1" applyBorder="1" applyAlignment="1" applyProtection="1">
      <alignment horizontal="center" vertical="center" shrinkToFit="1"/>
      <protection hidden="1"/>
    </xf>
    <xf numFmtId="49" fontId="5" fillId="4" borderId="19" xfId="0" applyNumberFormat="1" applyFont="1" applyFill="1" applyBorder="1" applyAlignment="1" applyProtection="1">
      <alignment horizontal="center" vertical="center" shrinkToFit="1"/>
      <protection hidden="1"/>
    </xf>
    <xf numFmtId="0" fontId="13" fillId="0" borderId="60" xfId="0" applyFont="1" applyBorder="1" applyAlignment="1" applyProtection="1">
      <alignment horizontal="left" vertical="center" indent="1"/>
      <protection hidden="1"/>
    </xf>
    <xf numFmtId="0" fontId="13" fillId="0" borderId="36" xfId="0" applyFont="1" applyBorder="1" applyAlignment="1" applyProtection="1">
      <alignment horizontal="left" vertical="center" indent="1"/>
      <protection hidden="1"/>
    </xf>
    <xf numFmtId="0" fontId="5" fillId="4" borderId="36" xfId="0" applyFont="1" applyFill="1" applyBorder="1" applyAlignment="1" applyProtection="1">
      <alignment horizontal="left" vertical="center" indent="1" shrinkToFit="1"/>
      <protection hidden="1"/>
    </xf>
    <xf numFmtId="0" fontId="5" fillId="4" borderId="37" xfId="0" applyFont="1" applyFill="1" applyBorder="1" applyAlignment="1" applyProtection="1">
      <alignment horizontal="left" vertical="center" indent="1" shrinkToFit="1"/>
      <protection hidden="1"/>
    </xf>
    <xf numFmtId="38" fontId="5" fillId="4" borderId="12" xfId="2" applyFont="1" applyFill="1" applyBorder="1" applyAlignment="1" applyProtection="1">
      <alignment horizontal="left" vertical="center" shrinkToFit="1"/>
      <protection hidden="1"/>
    </xf>
    <xf numFmtId="9" fontId="5" fillId="4" borderId="13" xfId="1" applyFont="1" applyFill="1" applyBorder="1" applyAlignment="1" applyProtection="1">
      <alignment horizontal="center" vertical="center" shrinkToFit="1"/>
      <protection hidden="1"/>
    </xf>
    <xf numFmtId="9" fontId="5" fillId="4" borderId="15" xfId="1" applyFont="1" applyFill="1" applyBorder="1" applyAlignment="1" applyProtection="1">
      <alignment horizontal="center" vertical="center" shrinkToFit="1"/>
      <protection hidden="1"/>
    </xf>
    <xf numFmtId="176" fontId="5" fillId="4" borderId="13" xfId="2" applyNumberFormat="1" applyFont="1" applyFill="1" applyBorder="1" applyAlignment="1" applyProtection="1">
      <alignment horizontal="right" vertical="center" shrinkToFit="1"/>
      <protection hidden="1"/>
    </xf>
    <xf numFmtId="176" fontId="5" fillId="4" borderId="15" xfId="2" applyNumberFormat="1" applyFont="1" applyFill="1" applyBorder="1" applyAlignment="1" applyProtection="1">
      <alignment horizontal="right" vertical="center" shrinkToFit="1"/>
      <protection hidden="1"/>
    </xf>
    <xf numFmtId="38" fontId="5" fillId="4" borderId="12" xfId="2" applyFont="1" applyFill="1" applyBorder="1" applyAlignment="1" applyProtection="1">
      <alignment horizontal="center" vertical="center" shrinkToFit="1"/>
      <protection hidden="1"/>
    </xf>
    <xf numFmtId="3" fontId="5" fillId="4" borderId="13" xfId="2" applyNumberFormat="1" applyFont="1" applyFill="1" applyBorder="1" applyAlignment="1" applyProtection="1">
      <alignment horizontal="right" vertical="center" shrinkToFit="1"/>
      <protection hidden="1"/>
    </xf>
    <xf numFmtId="3" fontId="5" fillId="4" borderId="14" xfId="2" applyNumberFormat="1" applyFont="1" applyFill="1" applyBorder="1" applyAlignment="1" applyProtection="1">
      <alignment horizontal="right" vertical="center" shrinkToFit="1"/>
      <protection hidden="1"/>
    </xf>
    <xf numFmtId="3" fontId="5" fillId="4" borderId="15" xfId="2" applyNumberFormat="1" applyFont="1" applyFill="1" applyBorder="1" applyAlignment="1" applyProtection="1">
      <alignment horizontal="right" vertical="center" shrinkToFit="1"/>
      <protection hidden="1"/>
    </xf>
    <xf numFmtId="0" fontId="8" fillId="0" borderId="24" xfId="0" applyFont="1" applyBorder="1" applyAlignment="1" applyProtection="1">
      <alignment horizontal="center" vertical="center"/>
      <protection hidden="1"/>
    </xf>
    <xf numFmtId="0" fontId="22" fillId="0" borderId="25" xfId="0" applyFont="1" applyBorder="1" applyAlignment="1" applyProtection="1">
      <alignment horizontal="center" vertical="center"/>
      <protection hidden="1"/>
    </xf>
    <xf numFmtId="5" fontId="19" fillId="0" borderId="24" xfId="0" applyNumberFormat="1" applyFont="1" applyBorder="1" applyAlignment="1" applyProtection="1">
      <alignment horizontal="right" vertical="center" shrinkToFit="1"/>
      <protection hidden="1"/>
    </xf>
    <xf numFmtId="5" fontId="19" fillId="0" borderId="25" xfId="0" applyNumberFormat="1" applyFont="1" applyBorder="1" applyAlignment="1" applyProtection="1">
      <alignment horizontal="right" vertical="center" shrinkToFi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38" fontId="5" fillId="4" borderId="16" xfId="2" applyFont="1" applyFill="1" applyBorder="1" applyAlignment="1" applyProtection="1">
      <alignment horizontal="left" vertical="center" shrinkToFit="1"/>
      <protection hidden="1"/>
    </xf>
    <xf numFmtId="9" fontId="5" fillId="4" borderId="17" xfId="1" applyFont="1" applyFill="1" applyBorder="1" applyAlignment="1" applyProtection="1">
      <alignment horizontal="center" vertical="center" shrinkToFit="1"/>
      <protection hidden="1"/>
    </xf>
    <xf numFmtId="9" fontId="5" fillId="4" borderId="19" xfId="1" applyFont="1" applyFill="1" applyBorder="1" applyAlignment="1" applyProtection="1">
      <alignment horizontal="center" vertical="center" shrinkToFit="1"/>
      <protection hidden="1"/>
    </xf>
    <xf numFmtId="176" fontId="5" fillId="4" borderId="17" xfId="2" applyNumberFormat="1" applyFont="1" applyFill="1" applyBorder="1" applyAlignment="1" applyProtection="1">
      <alignment horizontal="right" vertical="center" shrinkToFit="1"/>
      <protection hidden="1"/>
    </xf>
    <xf numFmtId="176" fontId="5" fillId="4" borderId="19" xfId="2" applyNumberFormat="1" applyFont="1" applyFill="1" applyBorder="1" applyAlignment="1" applyProtection="1">
      <alignment horizontal="right" vertical="center" shrinkToFit="1"/>
      <protection hidden="1"/>
    </xf>
    <xf numFmtId="38" fontId="5" fillId="4" borderId="16" xfId="2" applyFont="1" applyFill="1" applyBorder="1" applyAlignment="1" applyProtection="1">
      <alignment horizontal="center" vertical="center" shrinkToFit="1"/>
      <protection hidden="1"/>
    </xf>
    <xf numFmtId="3" fontId="5" fillId="4" borderId="17" xfId="2" applyNumberFormat="1" applyFont="1" applyFill="1" applyBorder="1" applyAlignment="1" applyProtection="1">
      <alignment horizontal="right" vertical="center" shrinkToFit="1"/>
      <protection hidden="1"/>
    </xf>
    <xf numFmtId="3" fontId="5" fillId="4" borderId="18" xfId="2" applyNumberFormat="1" applyFont="1" applyFill="1" applyBorder="1" applyAlignment="1" applyProtection="1">
      <alignment horizontal="right" vertical="center" shrinkToFit="1"/>
      <protection hidden="1"/>
    </xf>
    <xf numFmtId="3" fontId="5" fillId="4" borderId="19" xfId="2" applyNumberFormat="1" applyFont="1" applyFill="1" applyBorder="1" applyAlignment="1" applyProtection="1">
      <alignment horizontal="right" vertical="center" shrinkToFit="1"/>
      <protection hidden="1"/>
    </xf>
    <xf numFmtId="38" fontId="5" fillId="0" borderId="57" xfId="2" applyFont="1" applyBorder="1" applyAlignment="1" applyProtection="1">
      <alignment horizontal="center" vertical="center"/>
      <protection hidden="1"/>
    </xf>
    <xf numFmtId="38" fontId="5" fillId="0" borderId="58" xfId="2" applyFont="1" applyBorder="1" applyAlignment="1" applyProtection="1">
      <alignment horizontal="center" vertical="center"/>
      <protection hidden="1"/>
    </xf>
    <xf numFmtId="38" fontId="5" fillId="0" borderId="59" xfId="2" applyFont="1" applyBorder="1" applyAlignment="1" applyProtection="1">
      <alignment horizontal="center" vertical="center"/>
      <protection hidden="1"/>
    </xf>
    <xf numFmtId="5" fontId="10" fillId="0" borderId="38" xfId="0" applyNumberFormat="1" applyFont="1" applyBorder="1" applyAlignment="1" applyProtection="1">
      <alignment horizontal="right" vertical="center" shrinkToFit="1"/>
      <protection hidden="1"/>
    </xf>
    <xf numFmtId="0" fontId="5" fillId="0" borderId="27" xfId="0" applyFont="1" applyBorder="1" applyAlignment="1" applyProtection="1">
      <alignment horizontal="left" vertical="center" indent="3" shrinkToFit="1"/>
      <protection hidden="1"/>
    </xf>
    <xf numFmtId="0" fontId="5" fillId="0" borderId="28" xfId="0" applyFont="1" applyBorder="1" applyAlignment="1" applyProtection="1">
      <alignment horizontal="left" vertical="center" indent="3" shrinkToFit="1"/>
      <protection hidden="1"/>
    </xf>
    <xf numFmtId="6" fontId="5" fillId="0" borderId="28" xfId="2" applyNumberFormat="1" applyFont="1" applyBorder="1" applyAlignment="1" applyProtection="1">
      <alignment horizontal="right" vertical="center" shrinkToFit="1"/>
      <protection hidden="1"/>
    </xf>
    <xf numFmtId="0" fontId="5" fillId="0" borderId="28" xfId="0" applyFont="1" applyBorder="1" applyAlignment="1" applyProtection="1">
      <alignment horizontal="center" vertical="center"/>
      <protection hidden="1"/>
    </xf>
    <xf numFmtId="6" fontId="5" fillId="0" borderId="29" xfId="2" applyNumberFormat="1" applyFont="1" applyBorder="1" applyAlignment="1" applyProtection="1">
      <alignment horizontal="right" vertical="center" shrinkToFit="1"/>
      <protection hidden="1"/>
    </xf>
    <xf numFmtId="38" fontId="5" fillId="4" borderId="20" xfId="2" applyFont="1" applyFill="1" applyBorder="1" applyAlignment="1" applyProtection="1">
      <alignment horizontal="left" vertical="center" shrinkToFit="1"/>
      <protection hidden="1"/>
    </xf>
    <xf numFmtId="9" fontId="5" fillId="4" borderId="21" xfId="1" applyFont="1" applyFill="1" applyBorder="1" applyAlignment="1" applyProtection="1">
      <alignment horizontal="center" vertical="center" shrinkToFit="1"/>
      <protection hidden="1"/>
    </xf>
    <xf numFmtId="9" fontId="5" fillId="4" borderId="23" xfId="1" applyFont="1" applyFill="1" applyBorder="1" applyAlignment="1" applyProtection="1">
      <alignment horizontal="center" vertical="center" shrinkToFit="1"/>
      <protection hidden="1"/>
    </xf>
    <xf numFmtId="176" fontId="5" fillId="4" borderId="21" xfId="2" applyNumberFormat="1" applyFont="1" applyFill="1" applyBorder="1" applyAlignment="1" applyProtection="1">
      <alignment horizontal="right" vertical="center" shrinkToFit="1"/>
      <protection hidden="1"/>
    </xf>
    <xf numFmtId="176" fontId="5" fillId="4" borderId="23" xfId="2" applyNumberFormat="1" applyFont="1" applyFill="1" applyBorder="1" applyAlignment="1" applyProtection="1">
      <alignment horizontal="right" vertical="center" shrinkToFit="1"/>
      <protection hidden="1"/>
    </xf>
    <xf numFmtId="38" fontId="5" fillId="4" borderId="20" xfId="2" applyFont="1" applyFill="1" applyBorder="1" applyAlignment="1" applyProtection="1">
      <alignment horizontal="center" vertical="center" shrinkToFit="1"/>
      <protection hidden="1"/>
    </xf>
    <xf numFmtId="3" fontId="5" fillId="4" borderId="21" xfId="2" applyNumberFormat="1" applyFont="1" applyFill="1" applyBorder="1" applyAlignment="1" applyProtection="1">
      <alignment horizontal="right" vertical="center" shrinkToFit="1"/>
      <protection hidden="1"/>
    </xf>
    <xf numFmtId="3" fontId="5" fillId="4" borderId="22" xfId="2" applyNumberFormat="1" applyFont="1" applyFill="1" applyBorder="1" applyAlignment="1" applyProtection="1">
      <alignment horizontal="right" vertical="center" shrinkToFit="1"/>
      <protection hidden="1"/>
    </xf>
    <xf numFmtId="3" fontId="5" fillId="4" borderId="23" xfId="2" applyNumberFormat="1" applyFont="1" applyFill="1" applyBorder="1" applyAlignment="1" applyProtection="1">
      <alignment horizontal="right" vertical="center" shrinkToFit="1"/>
      <protection hidden="1"/>
    </xf>
    <xf numFmtId="0" fontId="5" fillId="0" borderId="30" xfId="0" applyFont="1" applyBorder="1" applyAlignment="1" applyProtection="1">
      <alignment horizontal="left" vertical="center" indent="3" shrinkToFit="1"/>
      <protection hidden="1"/>
    </xf>
    <xf numFmtId="0" fontId="5" fillId="0" borderId="26" xfId="0" applyFont="1" applyBorder="1" applyAlignment="1" applyProtection="1">
      <alignment horizontal="left" vertical="center" indent="3" shrinkToFit="1"/>
      <protection hidden="1"/>
    </xf>
    <xf numFmtId="6" fontId="5" fillId="0" borderId="26" xfId="2" applyNumberFormat="1" applyFont="1" applyBorder="1" applyAlignment="1" applyProtection="1">
      <alignment horizontal="right" vertical="center" shrinkToFit="1"/>
      <protection hidden="1"/>
    </xf>
    <xf numFmtId="0" fontId="5" fillId="0" borderId="50" xfId="0" applyFont="1" applyBorder="1" applyAlignment="1" applyProtection="1">
      <alignment horizontal="center" vertical="center"/>
      <protection hidden="1"/>
    </xf>
    <xf numFmtId="6" fontId="5" fillId="0" borderId="50" xfId="2" applyNumberFormat="1" applyFont="1" applyBorder="1" applyAlignment="1" applyProtection="1">
      <alignment horizontal="right" vertical="center" shrinkToFit="1"/>
      <protection hidden="1"/>
    </xf>
    <xf numFmtId="6" fontId="5" fillId="0" borderId="51" xfId="2" applyNumberFormat="1" applyFont="1" applyBorder="1" applyAlignment="1" applyProtection="1">
      <alignment horizontal="right" vertical="center" shrinkToFit="1"/>
      <protection hidden="1"/>
    </xf>
    <xf numFmtId="0" fontId="5" fillId="0" borderId="31" xfId="0" applyFont="1" applyBorder="1" applyAlignment="1" applyProtection="1">
      <alignment horizontal="left" vertical="center" indent="3" shrinkToFit="1"/>
      <protection hidden="1"/>
    </xf>
    <xf numFmtId="0" fontId="5" fillId="0" borderId="32" xfId="0" applyFont="1" applyBorder="1" applyAlignment="1" applyProtection="1">
      <alignment horizontal="left" vertical="center" indent="3" shrinkToFit="1"/>
      <protection hidden="1"/>
    </xf>
    <xf numFmtId="6" fontId="5" fillId="0" borderId="32" xfId="2" applyNumberFormat="1" applyFont="1" applyBorder="1" applyAlignment="1" applyProtection="1">
      <alignment horizontal="right" vertical="center" shrinkToFit="1"/>
      <protection hidden="1"/>
    </xf>
    <xf numFmtId="6" fontId="5" fillId="0" borderId="44" xfId="2" applyNumberFormat="1" applyFont="1" applyBorder="1" applyAlignment="1" applyProtection="1">
      <alignment horizontal="right" vertical="center" shrinkToFi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38" fontId="5" fillId="0" borderId="5" xfId="2" applyFont="1" applyBorder="1" applyAlignment="1" applyProtection="1">
      <alignment horizontal="right" vertical="center" shrinkToFit="1"/>
      <protection hidden="1"/>
    </xf>
    <xf numFmtId="0" fontId="5" fillId="4" borderId="34" xfId="2" applyNumberFormat="1" applyFont="1" applyFill="1" applyBorder="1" applyAlignment="1" applyProtection="1">
      <alignment horizontal="left" vertical="center" shrinkToFit="1"/>
      <protection hidden="1"/>
    </xf>
    <xf numFmtId="0" fontId="5" fillId="4" borderId="35" xfId="2" applyNumberFormat="1" applyFont="1" applyFill="1" applyBorder="1" applyAlignment="1" applyProtection="1">
      <alignment horizontal="left" vertical="center" shrinkToFit="1"/>
      <protection hidden="1"/>
    </xf>
    <xf numFmtId="6" fontId="5" fillId="0" borderId="26" xfId="2" applyNumberFormat="1" applyFont="1" applyFill="1" applyBorder="1" applyAlignment="1" applyProtection="1">
      <alignment horizontal="right" vertical="center" shrinkToFit="1"/>
      <protection hidden="1"/>
    </xf>
    <xf numFmtId="6" fontId="5" fillId="0" borderId="50" xfId="2" applyNumberFormat="1" applyFont="1" applyFill="1" applyBorder="1" applyAlignment="1" applyProtection="1">
      <alignment horizontal="right" vertical="center" shrinkToFit="1"/>
      <protection hidden="1"/>
    </xf>
    <xf numFmtId="6" fontId="5" fillId="0" borderId="51" xfId="2" applyNumberFormat="1" applyFont="1" applyFill="1" applyBorder="1" applyAlignment="1" applyProtection="1">
      <alignment horizontal="right" vertical="center" shrinkToFit="1"/>
      <protection hidden="1"/>
    </xf>
    <xf numFmtId="6" fontId="5" fillId="0" borderId="32" xfId="2" applyNumberFormat="1" applyFont="1" applyFill="1" applyBorder="1" applyAlignment="1" applyProtection="1">
      <alignment horizontal="right" vertical="center" shrinkToFit="1"/>
      <protection hidden="1"/>
    </xf>
    <xf numFmtId="6" fontId="5" fillId="0" borderId="44" xfId="2" applyNumberFormat="1" applyFont="1" applyFill="1" applyBorder="1" applyAlignment="1" applyProtection="1">
      <alignment horizontal="right" vertical="center" shrinkToFit="1"/>
      <protection hidden="1"/>
    </xf>
    <xf numFmtId="38" fontId="5" fillId="0" borderId="5" xfId="2" applyFont="1" applyFill="1" applyBorder="1" applyAlignment="1" applyProtection="1">
      <alignment horizontal="right" vertical="center" shrinkToFit="1"/>
      <protection hidden="1"/>
    </xf>
    <xf numFmtId="38" fontId="5" fillId="0" borderId="20" xfId="2" applyFont="1" applyFill="1" applyBorder="1" applyAlignment="1" applyProtection="1">
      <alignment horizontal="left" vertical="center" shrinkToFit="1"/>
      <protection hidden="1"/>
    </xf>
    <xf numFmtId="9" fontId="5" fillId="0" borderId="21" xfId="1" applyFont="1" applyFill="1" applyBorder="1" applyAlignment="1" applyProtection="1">
      <alignment horizontal="center" vertical="center" shrinkToFit="1"/>
      <protection hidden="1"/>
    </xf>
    <xf numFmtId="9" fontId="5" fillId="0" borderId="23" xfId="1" applyFont="1" applyFill="1" applyBorder="1" applyAlignment="1" applyProtection="1">
      <alignment horizontal="center" vertical="center" shrinkToFit="1"/>
      <protection hidden="1"/>
    </xf>
    <xf numFmtId="176" fontId="5" fillId="0" borderId="21" xfId="2" applyNumberFormat="1" applyFont="1" applyFill="1" applyBorder="1" applyAlignment="1" applyProtection="1">
      <alignment horizontal="right" vertical="center" shrinkToFit="1"/>
      <protection hidden="1"/>
    </xf>
    <xf numFmtId="176" fontId="5" fillId="0" borderId="23" xfId="2" applyNumberFormat="1" applyFont="1" applyFill="1" applyBorder="1" applyAlignment="1" applyProtection="1">
      <alignment horizontal="right" vertical="center" shrinkToFit="1"/>
      <protection hidden="1"/>
    </xf>
    <xf numFmtId="38" fontId="5" fillId="0" borderId="20" xfId="2" applyFont="1" applyFill="1" applyBorder="1" applyAlignment="1" applyProtection="1">
      <alignment horizontal="center" vertical="center" shrinkToFit="1"/>
      <protection hidden="1"/>
    </xf>
    <xf numFmtId="3" fontId="5" fillId="0" borderId="21" xfId="2" applyNumberFormat="1" applyFont="1" applyFill="1" applyBorder="1" applyAlignment="1" applyProtection="1">
      <alignment horizontal="right" vertical="center" shrinkToFit="1"/>
      <protection hidden="1"/>
    </xf>
    <xf numFmtId="3" fontId="5" fillId="0" borderId="22" xfId="2" applyNumberFormat="1" applyFont="1" applyFill="1" applyBorder="1" applyAlignment="1" applyProtection="1">
      <alignment horizontal="right" vertical="center" shrinkToFit="1"/>
      <protection hidden="1"/>
    </xf>
    <xf numFmtId="3" fontId="5" fillId="0" borderId="23" xfId="2" applyNumberFormat="1" applyFont="1" applyFill="1" applyBorder="1" applyAlignment="1" applyProtection="1">
      <alignment horizontal="right" vertical="center" shrinkToFit="1"/>
      <protection hidden="1"/>
    </xf>
    <xf numFmtId="6" fontId="5" fillId="0" borderId="28" xfId="2" applyNumberFormat="1" applyFont="1" applyFill="1" applyBorder="1" applyAlignment="1" applyProtection="1">
      <alignment horizontal="right" vertical="center" shrinkToFit="1"/>
      <protection hidden="1"/>
    </xf>
    <xf numFmtId="6" fontId="5" fillId="0" borderId="29" xfId="2" applyNumberFormat="1" applyFont="1" applyFill="1" applyBorder="1" applyAlignment="1" applyProtection="1">
      <alignment horizontal="right" vertical="center" shrinkToFit="1"/>
      <protection hidden="1"/>
    </xf>
    <xf numFmtId="38" fontId="5" fillId="0" borderId="16" xfId="2" applyFont="1" applyFill="1" applyBorder="1" applyAlignment="1" applyProtection="1">
      <alignment horizontal="left" vertical="center" shrinkToFit="1"/>
      <protection hidden="1"/>
    </xf>
    <xf numFmtId="9" fontId="5" fillId="0" borderId="17" xfId="1" applyFont="1" applyFill="1" applyBorder="1" applyAlignment="1" applyProtection="1">
      <alignment horizontal="center" vertical="center" shrinkToFit="1"/>
      <protection hidden="1"/>
    </xf>
    <xf numFmtId="9" fontId="5" fillId="0" borderId="19" xfId="1" applyFont="1" applyFill="1" applyBorder="1" applyAlignment="1" applyProtection="1">
      <alignment horizontal="center" vertical="center" shrinkToFit="1"/>
      <protection hidden="1"/>
    </xf>
    <xf numFmtId="176" fontId="5" fillId="0" borderId="17" xfId="2" applyNumberFormat="1" applyFont="1" applyFill="1" applyBorder="1" applyAlignment="1" applyProtection="1">
      <alignment horizontal="right" vertical="center" shrinkToFit="1"/>
      <protection hidden="1"/>
    </xf>
    <xf numFmtId="176" fontId="5" fillId="0" borderId="19" xfId="2" applyNumberFormat="1" applyFont="1" applyFill="1" applyBorder="1" applyAlignment="1" applyProtection="1">
      <alignment horizontal="right" vertical="center" shrinkToFit="1"/>
      <protection hidden="1"/>
    </xf>
    <xf numFmtId="38" fontId="5" fillId="0" borderId="16" xfId="2" applyFont="1" applyFill="1" applyBorder="1" applyAlignment="1" applyProtection="1">
      <alignment horizontal="center" vertical="center" shrinkToFit="1"/>
      <protection hidden="1"/>
    </xf>
    <xf numFmtId="3" fontId="5" fillId="0" borderId="17" xfId="2" applyNumberFormat="1" applyFont="1" applyFill="1" applyBorder="1" applyAlignment="1" applyProtection="1">
      <alignment horizontal="right" vertical="center" shrinkToFit="1"/>
      <protection hidden="1"/>
    </xf>
    <xf numFmtId="3" fontId="5" fillId="0" borderId="18" xfId="2" applyNumberFormat="1" applyFont="1" applyFill="1" applyBorder="1" applyAlignment="1" applyProtection="1">
      <alignment horizontal="right" vertical="center" shrinkToFit="1"/>
      <protection hidden="1"/>
    </xf>
    <xf numFmtId="3" fontId="5" fillId="0" borderId="19" xfId="2" applyNumberFormat="1" applyFont="1" applyFill="1" applyBorder="1" applyAlignment="1" applyProtection="1">
      <alignment horizontal="right" vertical="center" shrinkToFit="1"/>
      <protection hidden="1"/>
    </xf>
    <xf numFmtId="38" fontId="5" fillId="0" borderId="12" xfId="2" applyFont="1" applyFill="1" applyBorder="1" applyAlignment="1" applyProtection="1">
      <alignment horizontal="left" vertical="center" shrinkToFit="1"/>
      <protection hidden="1"/>
    </xf>
    <xf numFmtId="9" fontId="5" fillId="0" borderId="13" xfId="1" applyFont="1" applyFill="1" applyBorder="1" applyAlignment="1" applyProtection="1">
      <alignment horizontal="center" vertical="center" shrinkToFit="1"/>
      <protection hidden="1"/>
    </xf>
    <xf numFmtId="9" fontId="5" fillId="0" borderId="15" xfId="1" applyFont="1" applyFill="1" applyBorder="1" applyAlignment="1" applyProtection="1">
      <alignment horizontal="center" vertical="center" shrinkToFit="1"/>
      <protection hidden="1"/>
    </xf>
    <xf numFmtId="176" fontId="5" fillId="0" borderId="13" xfId="2" applyNumberFormat="1" applyFont="1" applyFill="1" applyBorder="1" applyAlignment="1" applyProtection="1">
      <alignment horizontal="right" vertical="center" shrinkToFit="1"/>
      <protection hidden="1"/>
    </xf>
    <xf numFmtId="176" fontId="5" fillId="0" borderId="15" xfId="2" applyNumberFormat="1" applyFont="1" applyFill="1" applyBorder="1" applyAlignment="1" applyProtection="1">
      <alignment horizontal="right" vertical="center" shrinkToFit="1"/>
      <protection hidden="1"/>
    </xf>
    <xf numFmtId="38" fontId="5" fillId="0" borderId="12" xfId="2" applyFont="1" applyFill="1" applyBorder="1" applyAlignment="1" applyProtection="1">
      <alignment horizontal="center" vertical="center" shrinkToFit="1"/>
      <protection hidden="1"/>
    </xf>
    <xf numFmtId="3" fontId="5" fillId="0" borderId="13" xfId="2" applyNumberFormat="1" applyFont="1" applyFill="1" applyBorder="1" applyAlignment="1" applyProtection="1">
      <alignment horizontal="right" vertical="center" shrinkToFit="1"/>
      <protection hidden="1"/>
    </xf>
    <xf numFmtId="3" fontId="5" fillId="0" borderId="14" xfId="2" applyNumberFormat="1" applyFont="1" applyFill="1" applyBorder="1" applyAlignment="1" applyProtection="1">
      <alignment horizontal="right" vertical="center" shrinkToFit="1"/>
      <protection hidden="1"/>
    </xf>
    <xf numFmtId="3" fontId="5" fillId="0" borderId="15" xfId="2" applyNumberFormat="1" applyFont="1" applyFill="1" applyBorder="1" applyAlignment="1" applyProtection="1">
      <alignment horizontal="right" vertical="center" shrinkToFit="1"/>
      <protection hidden="1"/>
    </xf>
    <xf numFmtId="0" fontId="5" fillId="0" borderId="41" xfId="0" applyFont="1" applyBorder="1" applyAlignment="1" applyProtection="1">
      <alignment horizontal="left" vertical="center" shrinkToFit="1"/>
      <protection hidden="1"/>
    </xf>
    <xf numFmtId="0" fontId="5" fillId="0" borderId="18" xfId="0" applyFont="1" applyBorder="1" applyAlignment="1" applyProtection="1">
      <alignment horizontal="left" vertical="center" shrinkToFit="1"/>
      <protection hidden="1"/>
    </xf>
    <xf numFmtId="0" fontId="5" fillId="0" borderId="19" xfId="0" applyFont="1" applyBorder="1" applyAlignment="1" applyProtection="1">
      <alignment horizontal="left" vertical="center" shrinkToFit="1"/>
      <protection hidden="1"/>
    </xf>
    <xf numFmtId="0" fontId="5" fillId="0" borderId="34" xfId="2" applyNumberFormat="1" applyFont="1" applyFill="1" applyBorder="1" applyAlignment="1" applyProtection="1">
      <alignment horizontal="left" vertical="center" shrinkToFit="1"/>
      <protection hidden="1"/>
    </xf>
    <xf numFmtId="0" fontId="5" fillId="0" borderId="35" xfId="2" applyNumberFormat="1" applyFont="1" applyFill="1" applyBorder="1" applyAlignment="1" applyProtection="1">
      <alignment horizontal="left" vertical="center" shrinkToFit="1"/>
      <protection hidden="1"/>
    </xf>
    <xf numFmtId="0" fontId="5" fillId="0" borderId="44" xfId="0" applyFont="1" applyBorder="1" applyAlignment="1" applyProtection="1">
      <alignment horizontal="left" vertical="center" shrinkToFit="1"/>
      <protection hidden="1"/>
    </xf>
    <xf numFmtId="0" fontId="5" fillId="0" borderId="45" xfId="0" applyFont="1" applyBorder="1" applyAlignment="1" applyProtection="1">
      <alignment horizontal="left" vertical="center" shrinkToFit="1"/>
      <protection hidden="1"/>
    </xf>
    <xf numFmtId="0" fontId="5" fillId="0" borderId="46" xfId="0" applyFont="1" applyBorder="1" applyAlignment="1" applyProtection="1">
      <alignment horizontal="left" vertical="center" shrinkToFit="1"/>
      <protection hidden="1"/>
    </xf>
    <xf numFmtId="0" fontId="5" fillId="0" borderId="43" xfId="0" applyFont="1" applyBorder="1" applyAlignment="1" applyProtection="1">
      <alignment horizontal="center" vertical="center" shrinkToFit="1"/>
      <protection hidden="1"/>
    </xf>
    <xf numFmtId="0" fontId="5" fillId="0" borderId="14" xfId="0" applyFont="1" applyBorder="1" applyAlignment="1" applyProtection="1">
      <alignment horizontal="center" vertical="center" shrinkToFit="1"/>
      <protection hidden="1"/>
    </xf>
    <xf numFmtId="0" fontId="5" fillId="0" borderId="47" xfId="0" applyFont="1" applyBorder="1" applyAlignment="1" applyProtection="1">
      <alignment horizontal="center" vertical="center" shrinkToFit="1"/>
      <protection hidden="1"/>
    </xf>
    <xf numFmtId="0" fontId="5" fillId="0" borderId="15" xfId="0" applyFont="1" applyBorder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left" vertical="center" shrinkToFit="1"/>
      <protection hidden="1"/>
    </xf>
    <xf numFmtId="0" fontId="5" fillId="0" borderId="8" xfId="0" applyFont="1" applyBorder="1" applyAlignment="1" applyProtection="1">
      <alignment horizontal="left" vertical="center" shrinkToFit="1"/>
      <protection hidden="1"/>
    </xf>
    <xf numFmtId="0" fontId="5" fillId="0" borderId="41" xfId="0" applyFont="1" applyBorder="1" applyAlignment="1" applyProtection="1">
      <alignment horizontal="center" vertical="center" shrinkToFit="1"/>
      <protection hidden="1"/>
    </xf>
    <xf numFmtId="0" fontId="5" fillId="0" borderId="18" xfId="0" applyFont="1" applyBorder="1" applyAlignment="1" applyProtection="1">
      <alignment horizontal="center" vertical="center" shrinkToFit="1"/>
      <protection hidden="1"/>
    </xf>
    <xf numFmtId="0" fontId="5" fillId="0" borderId="42" xfId="0" applyFont="1" applyBorder="1" applyAlignment="1" applyProtection="1">
      <alignment horizontal="center" vertical="center" shrinkToFit="1"/>
      <protection hidden="1"/>
    </xf>
    <xf numFmtId="0" fontId="5" fillId="0" borderId="19" xfId="0" applyFont="1" applyBorder="1" applyAlignment="1" applyProtection="1">
      <alignment horizontal="center" vertical="center" shrinkToFit="1"/>
      <protection hidden="1"/>
    </xf>
    <xf numFmtId="0" fontId="5" fillId="0" borderId="36" xfId="0" applyFont="1" applyBorder="1" applyAlignment="1" applyProtection="1">
      <alignment horizontal="left" vertical="center" shrinkToFit="1"/>
      <protection hidden="1"/>
    </xf>
    <xf numFmtId="0" fontId="5" fillId="0" borderId="37" xfId="0" applyFont="1" applyBorder="1" applyAlignment="1" applyProtection="1">
      <alignment horizontal="left" vertical="center" shrinkToFit="1"/>
      <protection hidden="1"/>
    </xf>
    <xf numFmtId="0" fontId="10" fillId="0" borderId="5" xfId="0" applyFont="1" applyBorder="1" applyAlignment="1" applyProtection="1">
      <alignment horizontal="left" vertical="center" wrapText="1" shrinkToFit="1"/>
      <protection hidden="1"/>
    </xf>
    <xf numFmtId="0" fontId="10" fillId="0" borderId="0" xfId="0" applyFont="1" applyAlignment="1" applyProtection="1">
      <alignment horizontal="left" vertical="center" wrapText="1" shrinkToFit="1"/>
      <protection hidden="1"/>
    </xf>
    <xf numFmtId="0" fontId="10" fillId="0" borderId="10" xfId="0" applyFont="1" applyBorder="1" applyAlignment="1" applyProtection="1">
      <alignment horizontal="left" vertical="center" wrapText="1" shrinkToFit="1"/>
      <protection hidden="1"/>
    </xf>
    <xf numFmtId="0" fontId="5" fillId="0" borderId="34" xfId="0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 applyProtection="1">
      <alignment horizontal="left" vertical="center" shrinkToFit="1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3" fontId="5" fillId="4" borderId="21" xfId="2" applyNumberFormat="1" applyFont="1" applyFill="1" applyBorder="1" applyAlignment="1" applyProtection="1">
      <alignment horizontal="right" vertical="center" shrinkToFit="1"/>
      <protection locked="0"/>
    </xf>
    <xf numFmtId="3" fontId="5" fillId="4" borderId="22" xfId="2" applyNumberFormat="1" applyFont="1" applyFill="1" applyBorder="1" applyAlignment="1" applyProtection="1">
      <alignment horizontal="right" vertical="center" shrinkToFit="1"/>
      <protection locked="0"/>
    </xf>
    <xf numFmtId="3" fontId="5" fillId="4" borderId="23" xfId="2" applyNumberFormat="1" applyFont="1" applyFill="1" applyBorder="1" applyAlignment="1" applyProtection="1">
      <alignment horizontal="right" vertical="center" shrinkToFit="1"/>
      <protection locked="0"/>
    </xf>
    <xf numFmtId="176" fontId="5" fillId="4" borderId="21" xfId="2" applyNumberFormat="1" applyFont="1" applyFill="1" applyBorder="1" applyAlignment="1" applyProtection="1">
      <alignment horizontal="right" vertical="center" shrinkToFit="1"/>
      <protection locked="0"/>
    </xf>
    <xf numFmtId="176" fontId="5" fillId="4" borderId="23" xfId="2" applyNumberFormat="1" applyFont="1" applyFill="1" applyBorder="1" applyAlignment="1" applyProtection="1">
      <alignment horizontal="right" vertical="center" shrinkToFit="1"/>
      <protection locked="0"/>
    </xf>
    <xf numFmtId="38" fontId="5" fillId="4" borderId="16" xfId="2" applyFont="1" applyFill="1" applyBorder="1" applyAlignment="1" applyProtection="1">
      <alignment horizontal="left" vertical="center" shrinkToFit="1"/>
      <protection locked="0"/>
    </xf>
    <xf numFmtId="9" fontId="5" fillId="4" borderId="17" xfId="1" applyFont="1" applyFill="1" applyBorder="1" applyAlignment="1" applyProtection="1">
      <alignment horizontal="center" vertical="center" shrinkToFit="1"/>
      <protection locked="0"/>
    </xf>
    <xf numFmtId="9" fontId="5" fillId="4" borderId="19" xfId="1" applyFont="1" applyFill="1" applyBorder="1" applyAlignment="1" applyProtection="1">
      <alignment horizontal="center" vertical="center" shrinkToFit="1"/>
      <protection locked="0"/>
    </xf>
    <xf numFmtId="176" fontId="5" fillId="4" borderId="17" xfId="2" applyNumberFormat="1" applyFont="1" applyFill="1" applyBorder="1" applyAlignment="1" applyProtection="1">
      <alignment horizontal="right" vertical="center" shrinkToFit="1"/>
      <protection locked="0"/>
    </xf>
    <xf numFmtId="176" fontId="5" fillId="4" borderId="19" xfId="2" applyNumberFormat="1" applyFont="1" applyFill="1" applyBorder="1" applyAlignment="1" applyProtection="1">
      <alignment horizontal="right" vertical="center" shrinkToFit="1"/>
      <protection locked="0"/>
    </xf>
    <xf numFmtId="38" fontId="5" fillId="4" borderId="16" xfId="2" applyFont="1" applyFill="1" applyBorder="1" applyAlignment="1" applyProtection="1">
      <alignment horizontal="center" vertical="center" shrinkToFit="1"/>
      <protection locked="0"/>
    </xf>
    <xf numFmtId="3" fontId="5" fillId="4" borderId="17" xfId="2" applyNumberFormat="1" applyFont="1" applyFill="1" applyBorder="1" applyAlignment="1" applyProtection="1">
      <alignment horizontal="right" vertical="center" shrinkToFit="1"/>
      <protection locked="0"/>
    </xf>
    <xf numFmtId="3" fontId="5" fillId="4" borderId="18" xfId="2" applyNumberFormat="1" applyFont="1" applyFill="1" applyBorder="1" applyAlignment="1" applyProtection="1">
      <alignment horizontal="right" vertical="center" shrinkToFit="1"/>
      <protection locked="0"/>
    </xf>
    <xf numFmtId="3" fontId="5" fillId="4" borderId="19" xfId="2" applyNumberFormat="1" applyFont="1" applyFill="1" applyBorder="1" applyAlignment="1" applyProtection="1">
      <alignment horizontal="right" vertical="center" shrinkToFit="1"/>
      <protection locked="0"/>
    </xf>
    <xf numFmtId="9" fontId="5" fillId="4" borderId="21" xfId="1" applyFont="1" applyFill="1" applyBorder="1" applyAlignment="1" applyProtection="1">
      <alignment horizontal="center" vertical="center" shrinkToFit="1"/>
      <protection locked="0"/>
    </xf>
    <xf numFmtId="9" fontId="5" fillId="4" borderId="23" xfId="1" applyFont="1" applyFill="1" applyBorder="1" applyAlignment="1" applyProtection="1">
      <alignment horizontal="center" vertical="center" shrinkToFit="1"/>
      <protection locked="0"/>
    </xf>
    <xf numFmtId="38" fontId="5" fillId="4" borderId="20" xfId="2" applyFont="1" applyFill="1" applyBorder="1" applyAlignment="1" applyProtection="1">
      <alignment horizontal="left" vertical="center" shrinkToFit="1"/>
      <protection locked="0"/>
    </xf>
    <xf numFmtId="38" fontId="5" fillId="4" borderId="20" xfId="2" applyFont="1" applyFill="1" applyBorder="1" applyAlignment="1" applyProtection="1">
      <alignment horizontal="center" vertical="center" shrinkToFit="1"/>
      <protection locked="0"/>
    </xf>
    <xf numFmtId="38" fontId="5" fillId="4" borderId="12" xfId="2" applyFont="1" applyFill="1" applyBorder="1" applyAlignment="1" applyProtection="1">
      <alignment horizontal="left" vertical="center" shrinkToFit="1"/>
      <protection locked="0"/>
    </xf>
    <xf numFmtId="38" fontId="5" fillId="4" borderId="12" xfId="2" applyFont="1" applyFill="1" applyBorder="1" applyAlignment="1" applyProtection="1">
      <alignment horizontal="center" vertical="center" shrinkToFit="1"/>
      <protection locked="0"/>
    </xf>
    <xf numFmtId="3" fontId="5" fillId="4" borderId="13" xfId="2" applyNumberFormat="1" applyFont="1" applyFill="1" applyBorder="1" applyAlignment="1" applyProtection="1">
      <alignment horizontal="right" vertical="center" shrinkToFit="1"/>
      <protection locked="0"/>
    </xf>
    <xf numFmtId="3" fontId="5" fillId="4" borderId="14" xfId="2" applyNumberFormat="1" applyFont="1" applyFill="1" applyBorder="1" applyAlignment="1" applyProtection="1">
      <alignment horizontal="right" vertical="center" shrinkToFit="1"/>
      <protection locked="0"/>
    </xf>
    <xf numFmtId="3" fontId="5" fillId="4" borderId="15" xfId="2" applyNumberFormat="1" applyFont="1" applyFill="1" applyBorder="1" applyAlignment="1" applyProtection="1">
      <alignment horizontal="right" vertical="center" shrinkToFit="1"/>
      <protection locked="0"/>
    </xf>
    <xf numFmtId="176" fontId="5" fillId="4" borderId="13" xfId="2" applyNumberFormat="1" applyFont="1" applyFill="1" applyBorder="1" applyAlignment="1" applyProtection="1">
      <alignment horizontal="right" vertical="center" shrinkToFit="1"/>
      <protection locked="0"/>
    </xf>
    <xf numFmtId="176" fontId="5" fillId="4" borderId="15" xfId="2" applyNumberFormat="1" applyFont="1" applyFill="1" applyBorder="1" applyAlignment="1" applyProtection="1">
      <alignment horizontal="right" vertical="center" shrinkToFit="1"/>
      <protection locked="0"/>
    </xf>
    <xf numFmtId="9" fontId="5" fillId="4" borderId="13" xfId="1" applyFont="1" applyFill="1" applyBorder="1" applyAlignment="1" applyProtection="1">
      <alignment horizontal="center" vertical="center" shrinkToFit="1"/>
      <protection locked="0"/>
    </xf>
    <xf numFmtId="9" fontId="5" fillId="4" borderId="15" xfId="1" applyFont="1" applyFill="1" applyBorder="1" applyAlignment="1" applyProtection="1">
      <alignment horizontal="center" vertical="center" shrinkToFit="1"/>
      <protection locked="0"/>
    </xf>
    <xf numFmtId="0" fontId="5" fillId="4" borderId="0" xfId="0" applyFont="1" applyFill="1" applyAlignment="1" applyProtection="1">
      <alignment horizontal="left" vertical="center" shrinkToFit="1"/>
      <protection locked="0"/>
    </xf>
    <xf numFmtId="0" fontId="5" fillId="4" borderId="8" xfId="0" applyFont="1" applyFill="1" applyBorder="1" applyAlignment="1" applyProtection="1">
      <alignment horizontal="left" vertical="center" shrinkToFit="1"/>
      <protection locked="0"/>
    </xf>
    <xf numFmtId="0" fontId="5" fillId="4" borderId="43" xfId="0" applyFont="1" applyFill="1" applyBorder="1" applyAlignment="1" applyProtection="1">
      <alignment horizontal="center" vertical="center" shrinkToFit="1"/>
      <protection locked="0"/>
    </xf>
    <xf numFmtId="0" fontId="5" fillId="4" borderId="14" xfId="0" applyFont="1" applyFill="1" applyBorder="1" applyAlignment="1" applyProtection="1">
      <alignment horizontal="center" vertical="center" shrinkToFit="1"/>
      <protection locked="0"/>
    </xf>
    <xf numFmtId="0" fontId="5" fillId="4" borderId="15" xfId="0" applyFont="1" applyFill="1" applyBorder="1" applyAlignment="1" applyProtection="1">
      <alignment horizontal="center" vertical="center" shrinkToFit="1"/>
      <protection locked="0"/>
    </xf>
    <xf numFmtId="0" fontId="10" fillId="4" borderId="5" xfId="0" applyFont="1" applyFill="1" applyBorder="1" applyAlignment="1" applyProtection="1">
      <alignment horizontal="left" vertical="center" wrapText="1" shrinkToFit="1"/>
      <protection locked="0"/>
    </xf>
    <xf numFmtId="0" fontId="10" fillId="4" borderId="0" xfId="0" applyFont="1" applyFill="1" applyAlignment="1" applyProtection="1">
      <alignment horizontal="left" vertical="center" wrapText="1" shrinkToFit="1"/>
      <protection locked="0"/>
    </xf>
    <xf numFmtId="0" fontId="10" fillId="4" borderId="10" xfId="0" applyFont="1" applyFill="1" applyBorder="1" applyAlignment="1" applyProtection="1">
      <alignment horizontal="left" vertical="center" wrapText="1" shrinkToFit="1"/>
      <protection locked="0"/>
    </xf>
    <xf numFmtId="49" fontId="5" fillId="4" borderId="34" xfId="2" applyNumberFormat="1" applyFont="1" applyFill="1" applyBorder="1" applyAlignment="1" applyProtection="1">
      <alignment horizontal="left" vertical="center" shrinkToFit="1"/>
      <protection locked="0"/>
    </xf>
    <xf numFmtId="49" fontId="5" fillId="4" borderId="35" xfId="2" applyNumberFormat="1" applyFont="1" applyFill="1" applyBorder="1" applyAlignment="1" applyProtection="1">
      <alignment horizontal="left" vertical="center" shrinkToFit="1"/>
      <protection locked="0"/>
    </xf>
    <xf numFmtId="0" fontId="5" fillId="4" borderId="41" xfId="0" applyFont="1" applyFill="1" applyBorder="1" applyAlignment="1" applyProtection="1">
      <alignment horizontal="center" vertical="center" shrinkToFit="1"/>
      <protection locked="0"/>
    </xf>
    <xf numFmtId="0" fontId="5" fillId="4" borderId="18" xfId="0" applyFont="1" applyFill="1" applyBorder="1" applyAlignment="1" applyProtection="1">
      <alignment horizontal="center" vertical="center" shrinkToFit="1"/>
      <protection locked="0"/>
    </xf>
    <xf numFmtId="0" fontId="5" fillId="4" borderId="42" xfId="0" applyFont="1" applyFill="1" applyBorder="1" applyAlignment="1" applyProtection="1">
      <alignment horizontal="center" vertical="center" shrinkToFit="1"/>
      <protection locked="0"/>
    </xf>
    <xf numFmtId="0" fontId="5" fillId="4" borderId="36" xfId="0" applyFont="1" applyFill="1" applyBorder="1" applyAlignment="1" applyProtection="1">
      <alignment horizontal="left" vertical="center" shrinkToFit="1"/>
      <protection locked="0"/>
    </xf>
    <xf numFmtId="0" fontId="5" fillId="4" borderId="37" xfId="0" applyFont="1" applyFill="1" applyBorder="1" applyAlignment="1" applyProtection="1">
      <alignment horizontal="left" vertical="center" shrinkToFit="1"/>
      <protection locked="0"/>
    </xf>
    <xf numFmtId="0" fontId="5" fillId="4" borderId="44" xfId="0" applyFont="1" applyFill="1" applyBorder="1" applyAlignment="1" applyProtection="1">
      <alignment horizontal="left" vertical="center" shrinkToFit="1"/>
      <protection locked="0"/>
    </xf>
    <xf numFmtId="0" fontId="5" fillId="4" borderId="45" xfId="0" applyFont="1" applyFill="1" applyBorder="1" applyAlignment="1" applyProtection="1">
      <alignment horizontal="left" vertical="center" shrinkToFit="1"/>
      <protection locked="0"/>
    </xf>
    <xf numFmtId="0" fontId="5" fillId="4" borderId="46" xfId="0" applyFont="1" applyFill="1" applyBorder="1" applyAlignment="1" applyProtection="1">
      <alignment horizontal="left" vertical="center" shrinkToFit="1"/>
      <protection locked="0"/>
    </xf>
    <xf numFmtId="0" fontId="5" fillId="4" borderId="41" xfId="0" applyFont="1" applyFill="1" applyBorder="1" applyAlignment="1" applyProtection="1">
      <alignment horizontal="left" vertical="center" shrinkToFit="1"/>
      <protection locked="0"/>
    </xf>
    <xf numFmtId="0" fontId="5" fillId="4" borderId="18" xfId="0" applyFont="1" applyFill="1" applyBorder="1" applyAlignment="1" applyProtection="1">
      <alignment horizontal="left" vertical="center" shrinkToFit="1"/>
      <protection locked="0"/>
    </xf>
    <xf numFmtId="0" fontId="5" fillId="4" borderId="19" xfId="0" applyFont="1" applyFill="1" applyBorder="1" applyAlignment="1" applyProtection="1">
      <alignment horizontal="left" vertical="center" shrinkToFit="1"/>
      <protection locked="0"/>
    </xf>
    <xf numFmtId="49" fontId="5" fillId="4" borderId="41" xfId="0" applyNumberFormat="1" applyFont="1" applyFill="1" applyBorder="1" applyAlignment="1" applyProtection="1">
      <alignment horizontal="center" vertical="center" shrinkToFit="1"/>
      <protection locked="0"/>
    </xf>
    <xf numFmtId="49" fontId="5" fillId="4" borderId="18" xfId="0" applyNumberFormat="1" applyFont="1" applyFill="1" applyBorder="1" applyAlignment="1" applyProtection="1">
      <alignment horizontal="center" vertical="center" shrinkToFit="1"/>
      <protection locked="0"/>
    </xf>
    <xf numFmtId="49" fontId="5" fillId="4" borderId="19" xfId="0" applyNumberFormat="1" applyFont="1" applyFill="1" applyBorder="1" applyAlignment="1" applyProtection="1">
      <alignment horizontal="center" vertical="center" shrinkToFit="1"/>
      <protection locked="0"/>
    </xf>
    <xf numFmtId="0" fontId="1" fillId="4" borderId="0" xfId="0" applyFont="1" applyFill="1" applyAlignment="1" applyProtection="1">
      <alignment horizontal="right" vertical="center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49" fontId="5" fillId="4" borderId="34" xfId="0" applyNumberFormat="1" applyFont="1" applyFill="1" applyBorder="1" applyAlignment="1" applyProtection="1">
      <alignment horizontal="center" vertical="center" shrinkToFit="1"/>
      <protection locked="0"/>
    </xf>
    <xf numFmtId="0" fontId="5" fillId="4" borderId="34" xfId="0" applyFont="1" applyFill="1" applyBorder="1" applyAlignment="1" applyProtection="1">
      <alignment horizontal="center" vertical="center" shrinkToFit="1"/>
      <protection locked="0"/>
    </xf>
    <xf numFmtId="38" fontId="5" fillId="0" borderId="57" xfId="2" applyFont="1" applyFill="1" applyBorder="1" applyAlignment="1" applyProtection="1">
      <alignment horizontal="center" vertical="center"/>
      <protection hidden="1"/>
    </xf>
    <xf numFmtId="38" fontId="5" fillId="0" borderId="58" xfId="2" applyFont="1" applyFill="1" applyBorder="1" applyAlignment="1" applyProtection="1">
      <alignment horizontal="center" vertical="center"/>
      <protection hidden="1"/>
    </xf>
    <xf numFmtId="38" fontId="5" fillId="0" borderId="59" xfId="2" applyFont="1" applyFill="1" applyBorder="1" applyAlignment="1" applyProtection="1">
      <alignment horizontal="center" vertical="center"/>
      <protection hidden="1"/>
    </xf>
    <xf numFmtId="49" fontId="5" fillId="4" borderId="14" xfId="0" applyNumberFormat="1" applyFont="1" applyFill="1" applyBorder="1" applyAlignment="1" applyProtection="1">
      <alignment horizontal="center" vertical="center" shrinkToFit="1"/>
      <protection locked="0"/>
    </xf>
    <xf numFmtId="0" fontId="10" fillId="4" borderId="0" xfId="0" applyFont="1" applyFill="1" applyAlignment="1" applyProtection="1">
      <alignment horizontal="left" vertical="center" shrinkToFit="1"/>
      <protection locked="0"/>
    </xf>
    <xf numFmtId="0" fontId="5" fillId="4" borderId="47" xfId="0" applyFont="1" applyFill="1" applyBorder="1" applyAlignment="1" applyProtection="1">
      <alignment horizontal="center" vertical="center" shrinkToFit="1"/>
      <protection locked="0"/>
    </xf>
  </cellXfs>
  <cellStyles count="4">
    <cellStyle name="パーセント" xfId="1" builtinId="5"/>
    <cellStyle name="桁区切り" xfId="2" builtinId="6"/>
    <cellStyle name="桁区切り 2" xfId="3" xr:uid="{00000000-0005-0000-0000-000002000000}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16</xdr:col>
      <xdr:colOff>0</xdr:colOff>
      <xdr:row>1</xdr:row>
      <xdr:rowOff>22713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2834235-EB24-45BB-93C7-7FF37D692C8F}"/>
            </a:ext>
          </a:extLst>
        </xdr:cNvPr>
        <xdr:cNvSpPr txBox="1"/>
      </xdr:nvSpPr>
      <xdr:spPr>
        <a:xfrm>
          <a:off x="200025" y="19050"/>
          <a:ext cx="3000375" cy="24178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色付きセルのみ全て入力してください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16</xdr:col>
      <xdr:colOff>0</xdr:colOff>
      <xdr:row>1</xdr:row>
      <xdr:rowOff>22713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0E70F6-DD19-41E3-85C1-FF0312F52907}"/>
            </a:ext>
          </a:extLst>
        </xdr:cNvPr>
        <xdr:cNvSpPr txBox="1"/>
      </xdr:nvSpPr>
      <xdr:spPr>
        <a:xfrm>
          <a:off x="200025" y="19050"/>
          <a:ext cx="3000375" cy="24178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色付きセルのみ全て入力してください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48"/>
  <sheetViews>
    <sheetView view="pageBreakPreview" zoomScaleNormal="100" zoomScaleSheetLayoutView="100" workbookViewId="0">
      <selection activeCell="C12" sqref="C12:O12"/>
    </sheetView>
  </sheetViews>
  <sheetFormatPr defaultRowHeight="18.75" x14ac:dyDescent="0.4"/>
  <cols>
    <col min="1" max="30" width="2.625" style="4" customWidth="1"/>
    <col min="31" max="40" width="9" style="4" customWidth="1"/>
    <col min="41" max="16384" width="9" style="4"/>
  </cols>
  <sheetData>
    <row r="1" spans="1:38" x14ac:dyDescent="0.4">
      <c r="AD1" s="14" t="s">
        <v>4</v>
      </c>
      <c r="AE1" s="13" t="s">
        <v>54</v>
      </c>
      <c r="AF1" s="7"/>
      <c r="AG1" s="7"/>
      <c r="AH1" s="7"/>
      <c r="AI1" s="7"/>
      <c r="AJ1" s="7"/>
      <c r="AK1" s="7"/>
      <c r="AL1" s="7"/>
    </row>
    <row r="2" spans="1:38" ht="28.5" customHeight="1" x14ac:dyDescent="0.4">
      <c r="A2" s="15" t="s">
        <v>75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  <c r="N2" s="16"/>
      <c r="O2" s="16"/>
      <c r="P2" s="16"/>
      <c r="Q2" s="18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3" t="s">
        <v>71</v>
      </c>
      <c r="AF2" s="7"/>
      <c r="AG2" s="7"/>
      <c r="AH2" s="7"/>
      <c r="AI2" s="7"/>
      <c r="AJ2" s="7"/>
      <c r="AK2" s="7"/>
      <c r="AL2" s="7"/>
    </row>
    <row r="3" spans="1:38" ht="19.5" x14ac:dyDescent="0.4">
      <c r="A3" s="19" t="s">
        <v>76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3" t="s">
        <v>72</v>
      </c>
      <c r="AF3" s="7"/>
      <c r="AG3" s="7"/>
      <c r="AH3" s="7"/>
      <c r="AI3" s="7"/>
      <c r="AJ3" s="7"/>
      <c r="AK3" s="7"/>
      <c r="AL3" s="7"/>
    </row>
    <row r="4" spans="1:38" x14ac:dyDescent="0.4">
      <c r="A4" s="4" t="s">
        <v>0</v>
      </c>
      <c r="T4" s="5" t="s">
        <v>16</v>
      </c>
      <c r="U4" s="50">
        <v>2025</v>
      </c>
      <c r="V4" s="50"/>
      <c r="W4" s="50"/>
      <c r="X4" s="6" t="s">
        <v>3</v>
      </c>
      <c r="Y4" s="51">
        <v>5</v>
      </c>
      <c r="Z4" s="51"/>
      <c r="AA4" s="6" t="s">
        <v>2</v>
      </c>
      <c r="AB4" s="51">
        <v>31</v>
      </c>
      <c r="AC4" s="51"/>
      <c r="AD4" s="6" t="s">
        <v>1</v>
      </c>
      <c r="AE4" s="13" t="s">
        <v>73</v>
      </c>
      <c r="AF4" s="7"/>
      <c r="AG4" s="7"/>
      <c r="AH4" s="7"/>
      <c r="AI4" s="7"/>
      <c r="AJ4" s="7"/>
      <c r="AK4" s="7"/>
      <c r="AL4" s="7"/>
    </row>
    <row r="5" spans="1:38" ht="23.25" customHeight="1" x14ac:dyDescent="0.25">
      <c r="A5" s="8" t="s">
        <v>57</v>
      </c>
      <c r="N5" s="20"/>
      <c r="O5" s="20"/>
      <c r="P5" s="20"/>
      <c r="AE5" s="13" t="s">
        <v>78</v>
      </c>
      <c r="AF5" s="21"/>
      <c r="AG5" s="21"/>
      <c r="AH5" s="21"/>
      <c r="AI5" s="21"/>
      <c r="AJ5" s="21"/>
      <c r="AK5" s="21"/>
      <c r="AL5" s="7"/>
    </row>
    <row r="6" spans="1:38" s="23" customFormat="1" ht="19.5" customHeight="1" x14ac:dyDescent="0.4">
      <c r="A6" s="52" t="s">
        <v>6</v>
      </c>
      <c r="B6" s="53"/>
      <c r="C6" s="54"/>
      <c r="D6" s="61" t="s">
        <v>27</v>
      </c>
      <c r="E6" s="61"/>
      <c r="F6" s="61"/>
      <c r="G6" s="61"/>
      <c r="H6" s="61"/>
      <c r="I6" s="61"/>
      <c r="J6" s="61"/>
      <c r="K6" s="61"/>
      <c r="L6" s="61"/>
      <c r="M6" s="61"/>
      <c r="N6" s="64" t="s">
        <v>7</v>
      </c>
      <c r="O6" s="65"/>
      <c r="P6" s="22"/>
      <c r="Q6" s="76" t="s">
        <v>67</v>
      </c>
      <c r="R6" s="77"/>
      <c r="S6" s="77"/>
      <c r="T6" s="77"/>
      <c r="U6" s="77"/>
      <c r="V6" s="77"/>
      <c r="W6" s="78" t="s">
        <v>68</v>
      </c>
      <c r="X6" s="78"/>
      <c r="Y6" s="78"/>
      <c r="Z6" s="1" t="s">
        <v>50</v>
      </c>
      <c r="AA6" s="78" t="s">
        <v>69</v>
      </c>
      <c r="AB6" s="78"/>
      <c r="AC6" s="2"/>
      <c r="AD6" s="3"/>
      <c r="AE6" s="26" t="s">
        <v>55</v>
      </c>
      <c r="AF6" s="21"/>
      <c r="AG6" s="21"/>
      <c r="AH6" s="21"/>
      <c r="AI6" s="21"/>
      <c r="AJ6" s="21"/>
      <c r="AK6" s="21"/>
      <c r="AL6" s="21"/>
    </row>
    <row r="7" spans="1:38" s="23" customFormat="1" ht="19.5" customHeight="1" x14ac:dyDescent="0.4">
      <c r="A7" s="55"/>
      <c r="B7" s="56"/>
      <c r="C7" s="57"/>
      <c r="D7" s="62"/>
      <c r="E7" s="62"/>
      <c r="F7" s="62"/>
      <c r="G7" s="62"/>
      <c r="H7" s="62"/>
      <c r="I7" s="62"/>
      <c r="J7" s="62"/>
      <c r="K7" s="62"/>
      <c r="L7" s="62"/>
      <c r="M7" s="62"/>
      <c r="N7" s="66"/>
      <c r="O7" s="67"/>
      <c r="P7" s="22"/>
      <c r="Q7" s="24"/>
      <c r="R7" s="25"/>
      <c r="S7" s="25"/>
      <c r="T7" s="9" t="s">
        <v>63</v>
      </c>
      <c r="U7" s="70" t="s">
        <v>64</v>
      </c>
      <c r="V7" s="70"/>
      <c r="W7" s="10" t="s">
        <v>50</v>
      </c>
      <c r="X7" s="71">
        <v>1000</v>
      </c>
      <c r="Y7" s="71"/>
      <c r="Z7" s="11"/>
      <c r="AA7" s="11"/>
      <c r="AB7" s="11"/>
      <c r="AC7" s="11"/>
      <c r="AD7" s="12"/>
      <c r="AE7" s="13" t="s">
        <v>74</v>
      </c>
      <c r="AF7" s="21"/>
      <c r="AG7" s="21"/>
      <c r="AH7" s="21"/>
      <c r="AI7" s="21"/>
      <c r="AJ7" s="21"/>
      <c r="AK7" s="21"/>
      <c r="AL7" s="21"/>
    </row>
    <row r="8" spans="1:38" s="23" customFormat="1" ht="18.75" customHeight="1" x14ac:dyDescent="0.4">
      <c r="A8" s="58"/>
      <c r="B8" s="59"/>
      <c r="C8" s="60"/>
      <c r="D8" s="63"/>
      <c r="E8" s="63"/>
      <c r="F8" s="63"/>
      <c r="G8" s="63"/>
      <c r="H8" s="63"/>
      <c r="I8" s="63"/>
      <c r="J8" s="63"/>
      <c r="K8" s="63"/>
      <c r="L8" s="63"/>
      <c r="M8" s="63"/>
      <c r="N8" s="68"/>
      <c r="O8" s="69"/>
      <c r="P8" s="22"/>
      <c r="Q8" s="72" t="s">
        <v>30</v>
      </c>
      <c r="R8" s="73"/>
      <c r="S8" s="73"/>
      <c r="T8" s="74" t="s">
        <v>40</v>
      </c>
      <c r="U8" s="74"/>
      <c r="V8" s="74"/>
      <c r="W8" s="74"/>
      <c r="X8" s="74"/>
      <c r="Y8" s="74"/>
      <c r="Z8" s="74"/>
      <c r="AA8" s="74"/>
      <c r="AB8" s="74"/>
      <c r="AC8" s="74"/>
      <c r="AD8" s="75"/>
      <c r="AE8" s="21"/>
      <c r="AF8" s="21"/>
      <c r="AG8" s="21"/>
      <c r="AH8" s="21"/>
      <c r="AI8" s="21"/>
      <c r="AJ8" s="21"/>
      <c r="AK8" s="21"/>
      <c r="AL8" s="21"/>
    </row>
    <row r="9" spans="1:38" ht="23.25" customHeight="1" x14ac:dyDescent="0.25">
      <c r="A9" s="27" t="s">
        <v>8</v>
      </c>
      <c r="B9" s="28"/>
      <c r="C9" s="29"/>
      <c r="D9" s="29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  <c r="P9" s="29"/>
      <c r="Q9" s="72" t="s">
        <v>5</v>
      </c>
      <c r="R9" s="73"/>
      <c r="S9" s="73"/>
      <c r="T9" s="79" t="s">
        <v>39</v>
      </c>
      <c r="U9" s="79"/>
      <c r="V9" s="79"/>
      <c r="W9" s="79"/>
      <c r="X9" s="79"/>
      <c r="Y9" s="79"/>
      <c r="Z9" s="79"/>
      <c r="AA9" s="79"/>
      <c r="AB9" s="79"/>
      <c r="AC9" s="79"/>
      <c r="AD9" s="30" t="s">
        <v>12</v>
      </c>
      <c r="AE9" s="7"/>
      <c r="AF9" s="7"/>
      <c r="AG9" s="7"/>
      <c r="AH9" s="7"/>
      <c r="AI9" s="7"/>
      <c r="AJ9" s="7"/>
      <c r="AK9" s="7"/>
      <c r="AL9" s="7"/>
    </row>
    <row r="10" spans="1:38" ht="18.75" customHeight="1" x14ac:dyDescent="0.4">
      <c r="A10" s="80" t="s">
        <v>18</v>
      </c>
      <c r="B10" s="81"/>
      <c r="C10" s="82" t="s">
        <v>37</v>
      </c>
      <c r="D10" s="83"/>
      <c r="E10" s="83"/>
      <c r="F10" s="83"/>
      <c r="G10" s="84"/>
      <c r="H10" s="85" t="s">
        <v>20</v>
      </c>
      <c r="I10" s="86"/>
      <c r="J10" s="82" t="s">
        <v>38</v>
      </c>
      <c r="K10" s="83"/>
      <c r="L10" s="83"/>
      <c r="M10" s="83"/>
      <c r="N10" s="83"/>
      <c r="O10" s="87"/>
      <c r="P10" s="29"/>
      <c r="Q10" s="24"/>
      <c r="R10" s="25"/>
      <c r="S10" s="25"/>
      <c r="T10" s="88" t="s">
        <v>35</v>
      </c>
      <c r="U10" s="88"/>
      <c r="V10" s="88"/>
      <c r="W10" s="88"/>
      <c r="X10" s="88"/>
      <c r="Y10" s="88"/>
      <c r="Z10" s="88"/>
      <c r="AA10" s="88"/>
      <c r="AB10" s="88"/>
      <c r="AC10" s="88"/>
      <c r="AD10" s="89"/>
      <c r="AE10" s="7"/>
      <c r="AF10" s="7"/>
      <c r="AG10" s="7"/>
      <c r="AH10" s="7"/>
      <c r="AI10" s="7"/>
      <c r="AJ10" s="7"/>
      <c r="AK10" s="7"/>
      <c r="AL10" s="7"/>
    </row>
    <row r="11" spans="1:38" ht="18.75" customHeight="1" x14ac:dyDescent="0.4">
      <c r="A11" s="106" t="s">
        <v>19</v>
      </c>
      <c r="B11" s="107"/>
      <c r="C11" s="92" t="s">
        <v>28</v>
      </c>
      <c r="D11" s="93"/>
      <c r="E11" s="108"/>
      <c r="F11" s="109" t="s">
        <v>21</v>
      </c>
      <c r="G11" s="110"/>
      <c r="H11" s="111" t="s">
        <v>59</v>
      </c>
      <c r="I11" s="112"/>
      <c r="J11" s="112"/>
      <c r="K11" s="112"/>
      <c r="L11" s="112"/>
      <c r="M11" s="112"/>
      <c r="N11" s="112"/>
      <c r="O11" s="113"/>
      <c r="P11" s="29"/>
      <c r="Q11" s="114" t="s">
        <v>24</v>
      </c>
      <c r="R11" s="115"/>
      <c r="S11" s="115"/>
      <c r="T11" s="116" t="s">
        <v>60</v>
      </c>
      <c r="U11" s="116"/>
      <c r="V11" s="116"/>
      <c r="W11" s="116"/>
      <c r="X11" s="116"/>
      <c r="Y11" s="116"/>
      <c r="Z11" s="116"/>
      <c r="AA11" s="116"/>
      <c r="AB11" s="116"/>
      <c r="AC11" s="116"/>
      <c r="AD11" s="117"/>
      <c r="AE11" s="7"/>
      <c r="AF11" s="7"/>
      <c r="AG11" s="7"/>
      <c r="AH11" s="7"/>
      <c r="AI11" s="7"/>
      <c r="AJ11" s="7"/>
      <c r="AK11" s="7"/>
      <c r="AL11" s="7"/>
    </row>
    <row r="12" spans="1:38" ht="18.75" customHeight="1" x14ac:dyDescent="0.4">
      <c r="A12" s="90" t="s">
        <v>23</v>
      </c>
      <c r="B12" s="91"/>
      <c r="C12" s="92" t="s">
        <v>49</v>
      </c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4"/>
      <c r="P12" s="29"/>
      <c r="Q12" s="95" t="s">
        <v>29</v>
      </c>
      <c r="R12" s="96"/>
      <c r="S12" s="96"/>
      <c r="T12" s="96"/>
      <c r="U12" s="96"/>
      <c r="V12" s="31" t="s">
        <v>17</v>
      </c>
      <c r="W12" s="97" t="s">
        <v>58</v>
      </c>
      <c r="X12" s="97"/>
      <c r="Y12" s="97"/>
      <c r="Z12" s="97"/>
      <c r="AA12" s="97"/>
      <c r="AB12" s="97"/>
      <c r="AC12" s="97"/>
      <c r="AD12" s="98"/>
      <c r="AE12" s="7"/>
      <c r="AF12" s="7"/>
      <c r="AG12" s="7"/>
      <c r="AH12" s="7"/>
      <c r="AI12" s="7"/>
      <c r="AJ12" s="7"/>
      <c r="AK12" s="7"/>
      <c r="AL12" s="7"/>
    </row>
    <row r="13" spans="1:38" ht="18.75" customHeight="1" x14ac:dyDescent="0.4">
      <c r="A13" s="99" t="s">
        <v>22</v>
      </c>
      <c r="B13" s="100"/>
      <c r="C13" s="101" t="s">
        <v>48</v>
      </c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3"/>
      <c r="P13" s="29"/>
      <c r="Q13" s="32"/>
      <c r="R13" s="33"/>
      <c r="S13" s="104" t="s">
        <v>43</v>
      </c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5"/>
      <c r="AE13" s="7"/>
      <c r="AF13" s="7"/>
      <c r="AG13" s="7"/>
      <c r="AH13" s="7"/>
      <c r="AI13" s="7"/>
      <c r="AJ13" s="7"/>
      <c r="AK13" s="7"/>
      <c r="AL13" s="7"/>
    </row>
    <row r="14" spans="1:38" ht="28.5" customHeight="1" x14ac:dyDescent="0.4">
      <c r="AE14" s="7"/>
      <c r="AF14" s="7"/>
      <c r="AG14" s="7"/>
      <c r="AH14" s="7"/>
      <c r="AI14" s="7"/>
      <c r="AJ14" s="7"/>
      <c r="AK14" s="7"/>
      <c r="AL14" s="7"/>
    </row>
    <row r="15" spans="1:38" ht="18.75" customHeight="1" x14ac:dyDescent="0.4">
      <c r="A15" s="127" t="s">
        <v>9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9">
        <f>IF($V$29="","",$I$30+$I$31+$I$32+$V$30+$V$31)</f>
        <v>120772</v>
      </c>
      <c r="W15" s="129"/>
      <c r="X15" s="129"/>
      <c r="Y15" s="129"/>
      <c r="Z15" s="129"/>
      <c r="AA15" s="129"/>
      <c r="AB15" s="129"/>
      <c r="AC15" s="129"/>
      <c r="AD15" s="129"/>
      <c r="AE15" s="7"/>
      <c r="AF15" s="7"/>
      <c r="AG15" s="7"/>
      <c r="AH15" s="7"/>
      <c r="AI15" s="7"/>
      <c r="AJ15" s="7"/>
      <c r="AK15" s="7"/>
      <c r="AL15" s="7"/>
    </row>
    <row r="16" spans="1:38" ht="19.5" customHeight="1" x14ac:dyDescent="0.4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30"/>
      <c r="W16" s="130"/>
      <c r="X16" s="130"/>
      <c r="Y16" s="130"/>
      <c r="Z16" s="130"/>
      <c r="AA16" s="130"/>
      <c r="AB16" s="130"/>
      <c r="AC16" s="130"/>
      <c r="AD16" s="130"/>
      <c r="AE16" s="7"/>
      <c r="AF16" s="7"/>
      <c r="AG16" s="7"/>
      <c r="AH16" s="7"/>
      <c r="AI16" s="7"/>
      <c r="AJ16" s="7"/>
      <c r="AK16" s="7"/>
      <c r="AL16" s="7"/>
    </row>
    <row r="17" spans="1:38" ht="7.5" customHeight="1" x14ac:dyDescent="0.4">
      <c r="AE17" s="7"/>
      <c r="AF17" s="7"/>
      <c r="AG17" s="7"/>
      <c r="AH17" s="7"/>
      <c r="AI17" s="7"/>
      <c r="AJ17" s="7"/>
      <c r="AK17" s="7"/>
      <c r="AL17" s="7"/>
    </row>
    <row r="18" spans="1:38" ht="23.25" customHeight="1" x14ac:dyDescent="0.4">
      <c r="A18" s="131" t="s">
        <v>10</v>
      </c>
      <c r="B18" s="131"/>
      <c r="C18" s="131"/>
      <c r="D18" s="131"/>
      <c r="E18" s="131"/>
      <c r="F18" s="131"/>
      <c r="G18" s="131"/>
      <c r="H18" s="131"/>
      <c r="I18" s="131"/>
      <c r="J18" s="132" t="s">
        <v>31</v>
      </c>
      <c r="K18" s="133"/>
      <c r="L18" s="132" t="s">
        <v>13</v>
      </c>
      <c r="M18" s="133"/>
      <c r="N18" s="131" t="s">
        <v>14</v>
      </c>
      <c r="O18" s="131"/>
      <c r="P18" s="131"/>
      <c r="Q18" s="131" t="s">
        <v>15</v>
      </c>
      <c r="R18" s="131"/>
      <c r="S18" s="131"/>
      <c r="T18" s="131"/>
      <c r="U18" s="131"/>
      <c r="V18" s="131" t="s">
        <v>11</v>
      </c>
      <c r="W18" s="131"/>
      <c r="X18" s="131"/>
      <c r="Y18" s="131"/>
      <c r="Z18" s="131"/>
      <c r="AA18" s="131"/>
      <c r="AB18" s="131"/>
      <c r="AC18" s="131"/>
      <c r="AD18" s="131"/>
      <c r="AE18" s="7"/>
      <c r="AF18" s="7"/>
      <c r="AG18" s="7"/>
      <c r="AH18" s="7"/>
      <c r="AI18" s="7"/>
      <c r="AJ18" s="7"/>
      <c r="AK18" s="7"/>
      <c r="AL18" s="7"/>
    </row>
    <row r="19" spans="1:38" ht="24.4" customHeight="1" x14ac:dyDescent="0.4">
      <c r="A19" s="118" t="s">
        <v>52</v>
      </c>
      <c r="B19" s="118"/>
      <c r="C19" s="118"/>
      <c r="D19" s="118"/>
      <c r="E19" s="118"/>
      <c r="F19" s="118"/>
      <c r="G19" s="118"/>
      <c r="H19" s="118"/>
      <c r="I19" s="118"/>
      <c r="J19" s="119"/>
      <c r="K19" s="120"/>
      <c r="L19" s="121"/>
      <c r="M19" s="122"/>
      <c r="N19" s="123"/>
      <c r="O19" s="123"/>
      <c r="P19" s="123"/>
      <c r="Q19" s="124"/>
      <c r="R19" s="125"/>
      <c r="S19" s="125"/>
      <c r="T19" s="125"/>
      <c r="U19" s="126"/>
      <c r="V19" s="124"/>
      <c r="W19" s="125"/>
      <c r="X19" s="125"/>
      <c r="Y19" s="125"/>
      <c r="Z19" s="125"/>
      <c r="AA19" s="125"/>
      <c r="AB19" s="125"/>
      <c r="AC19" s="125"/>
      <c r="AD19" s="126"/>
      <c r="AE19" s="7"/>
      <c r="AF19" s="7"/>
      <c r="AG19" s="7"/>
      <c r="AH19" s="7"/>
      <c r="AI19" s="7"/>
      <c r="AJ19" s="7"/>
      <c r="AK19" s="7"/>
      <c r="AL19" s="7"/>
    </row>
    <row r="20" spans="1:38" ht="24.4" customHeight="1" x14ac:dyDescent="0.4">
      <c r="A20" s="134" t="s">
        <v>53</v>
      </c>
      <c r="B20" s="134"/>
      <c r="C20" s="134"/>
      <c r="D20" s="134"/>
      <c r="E20" s="134"/>
      <c r="F20" s="134"/>
      <c r="G20" s="134"/>
      <c r="H20" s="134"/>
      <c r="I20" s="134"/>
      <c r="J20" s="135">
        <v>0.1</v>
      </c>
      <c r="K20" s="136"/>
      <c r="L20" s="137">
        <v>6</v>
      </c>
      <c r="M20" s="138"/>
      <c r="N20" s="139" t="s">
        <v>51</v>
      </c>
      <c r="O20" s="139"/>
      <c r="P20" s="139"/>
      <c r="Q20" s="140">
        <v>18000</v>
      </c>
      <c r="R20" s="141"/>
      <c r="S20" s="141"/>
      <c r="T20" s="141"/>
      <c r="U20" s="142"/>
      <c r="V20" s="140">
        <f t="shared" ref="V20:V21" si="0">L20*Q20</f>
        <v>108000</v>
      </c>
      <c r="W20" s="141"/>
      <c r="X20" s="141"/>
      <c r="Y20" s="141"/>
      <c r="Z20" s="141"/>
      <c r="AA20" s="141"/>
      <c r="AB20" s="141"/>
      <c r="AC20" s="141"/>
      <c r="AD20" s="142"/>
      <c r="AE20" s="7"/>
      <c r="AF20" s="7"/>
      <c r="AG20" s="7"/>
      <c r="AH20" s="7"/>
      <c r="AI20" s="7"/>
      <c r="AJ20" s="7"/>
      <c r="AK20" s="7"/>
      <c r="AL20" s="7"/>
    </row>
    <row r="21" spans="1:38" ht="24.4" customHeight="1" x14ac:dyDescent="0.4">
      <c r="A21" s="134" t="s">
        <v>45</v>
      </c>
      <c r="B21" s="134"/>
      <c r="C21" s="134"/>
      <c r="D21" s="134"/>
      <c r="E21" s="134"/>
      <c r="F21" s="134"/>
      <c r="G21" s="134"/>
      <c r="H21" s="134"/>
      <c r="I21" s="134"/>
      <c r="J21" s="135">
        <v>0.08</v>
      </c>
      <c r="K21" s="136"/>
      <c r="L21" s="137">
        <v>6</v>
      </c>
      <c r="M21" s="138"/>
      <c r="N21" s="139" t="s">
        <v>34</v>
      </c>
      <c r="O21" s="139"/>
      <c r="P21" s="139"/>
      <c r="Q21" s="140">
        <v>150</v>
      </c>
      <c r="R21" s="141"/>
      <c r="S21" s="141"/>
      <c r="T21" s="141"/>
      <c r="U21" s="142"/>
      <c r="V21" s="140">
        <f t="shared" si="0"/>
        <v>900</v>
      </c>
      <c r="W21" s="141"/>
      <c r="X21" s="141"/>
      <c r="Y21" s="141"/>
      <c r="Z21" s="141"/>
      <c r="AA21" s="141"/>
      <c r="AB21" s="141"/>
      <c r="AC21" s="141"/>
      <c r="AD21" s="142"/>
      <c r="AE21" s="7"/>
      <c r="AF21" s="7"/>
      <c r="AG21" s="7"/>
      <c r="AH21" s="7"/>
      <c r="AI21" s="7"/>
      <c r="AJ21" s="7"/>
      <c r="AK21" s="7"/>
      <c r="AL21" s="7"/>
    </row>
    <row r="22" spans="1:38" ht="24.4" customHeight="1" x14ac:dyDescent="0.4">
      <c r="A22" s="134" t="s">
        <v>46</v>
      </c>
      <c r="B22" s="134"/>
      <c r="C22" s="134"/>
      <c r="D22" s="134"/>
      <c r="E22" s="134"/>
      <c r="F22" s="134"/>
      <c r="G22" s="134"/>
      <c r="H22" s="134"/>
      <c r="I22" s="134"/>
      <c r="J22" s="135" t="s">
        <v>33</v>
      </c>
      <c r="K22" s="136"/>
      <c r="L22" s="137">
        <v>1</v>
      </c>
      <c r="M22" s="138"/>
      <c r="N22" s="139" t="s">
        <v>47</v>
      </c>
      <c r="O22" s="139"/>
      <c r="P22" s="139"/>
      <c r="Q22" s="140">
        <v>1000</v>
      </c>
      <c r="R22" s="141"/>
      <c r="S22" s="141"/>
      <c r="T22" s="141"/>
      <c r="U22" s="142"/>
      <c r="V22" s="140">
        <f>L22*Q22</f>
        <v>1000</v>
      </c>
      <c r="W22" s="141"/>
      <c r="X22" s="141"/>
      <c r="Y22" s="141"/>
      <c r="Z22" s="141"/>
      <c r="AA22" s="141"/>
      <c r="AB22" s="141"/>
      <c r="AC22" s="141"/>
      <c r="AD22" s="142"/>
      <c r="AE22" s="7"/>
      <c r="AF22" s="7"/>
      <c r="AG22" s="7"/>
      <c r="AH22" s="7"/>
      <c r="AI22" s="7"/>
      <c r="AJ22" s="7"/>
      <c r="AK22" s="7"/>
      <c r="AL22" s="7"/>
    </row>
    <row r="23" spans="1:38" ht="24.4" customHeight="1" x14ac:dyDescent="0.4">
      <c r="A23" s="134"/>
      <c r="B23" s="134"/>
      <c r="C23" s="134"/>
      <c r="D23" s="134"/>
      <c r="E23" s="134"/>
      <c r="F23" s="134"/>
      <c r="G23" s="134"/>
      <c r="H23" s="134"/>
      <c r="I23" s="134"/>
      <c r="J23" s="135"/>
      <c r="K23" s="136"/>
      <c r="L23" s="137"/>
      <c r="M23" s="138"/>
      <c r="N23" s="139"/>
      <c r="O23" s="139"/>
      <c r="P23" s="139"/>
      <c r="Q23" s="140"/>
      <c r="R23" s="141"/>
      <c r="S23" s="141"/>
      <c r="T23" s="141"/>
      <c r="U23" s="142"/>
      <c r="V23" s="140"/>
      <c r="W23" s="141"/>
      <c r="X23" s="141"/>
      <c r="Y23" s="141"/>
      <c r="Z23" s="141"/>
      <c r="AA23" s="141"/>
      <c r="AB23" s="141"/>
      <c r="AC23" s="141"/>
      <c r="AD23" s="142"/>
      <c r="AE23" s="7"/>
      <c r="AF23" s="7"/>
      <c r="AG23" s="7"/>
      <c r="AH23" s="7"/>
      <c r="AI23" s="7"/>
      <c r="AJ23" s="7"/>
      <c r="AK23" s="7"/>
      <c r="AL23" s="7"/>
    </row>
    <row r="24" spans="1:38" ht="24.4" customHeight="1" x14ac:dyDescent="0.4">
      <c r="A24" s="134"/>
      <c r="B24" s="134"/>
      <c r="C24" s="134"/>
      <c r="D24" s="134"/>
      <c r="E24" s="134"/>
      <c r="F24" s="134"/>
      <c r="G24" s="134"/>
      <c r="H24" s="134"/>
      <c r="I24" s="134"/>
      <c r="J24" s="135"/>
      <c r="K24" s="136"/>
      <c r="L24" s="137"/>
      <c r="M24" s="138"/>
      <c r="N24" s="139"/>
      <c r="O24" s="139"/>
      <c r="P24" s="139"/>
      <c r="Q24" s="140"/>
      <c r="R24" s="141"/>
      <c r="S24" s="141"/>
      <c r="T24" s="141"/>
      <c r="U24" s="142"/>
      <c r="V24" s="140"/>
      <c r="W24" s="141"/>
      <c r="X24" s="141"/>
      <c r="Y24" s="141"/>
      <c r="Z24" s="141"/>
      <c r="AA24" s="141"/>
      <c r="AB24" s="141"/>
      <c r="AC24" s="141"/>
      <c r="AD24" s="142"/>
      <c r="AE24" s="7"/>
      <c r="AF24" s="7"/>
      <c r="AG24" s="7"/>
      <c r="AH24" s="7"/>
      <c r="AI24" s="7"/>
      <c r="AJ24" s="7"/>
      <c r="AK24" s="7"/>
      <c r="AL24" s="7"/>
    </row>
    <row r="25" spans="1:38" ht="24.4" customHeight="1" x14ac:dyDescent="0.4">
      <c r="A25" s="134"/>
      <c r="B25" s="134"/>
      <c r="C25" s="134"/>
      <c r="D25" s="134"/>
      <c r="E25" s="134"/>
      <c r="F25" s="134"/>
      <c r="G25" s="134"/>
      <c r="H25" s="134"/>
      <c r="I25" s="134"/>
      <c r="J25" s="135"/>
      <c r="K25" s="136"/>
      <c r="L25" s="137"/>
      <c r="M25" s="138"/>
      <c r="N25" s="139"/>
      <c r="O25" s="139"/>
      <c r="P25" s="139"/>
      <c r="Q25" s="140"/>
      <c r="R25" s="141"/>
      <c r="S25" s="141"/>
      <c r="T25" s="141"/>
      <c r="U25" s="142"/>
      <c r="V25" s="140"/>
      <c r="W25" s="141"/>
      <c r="X25" s="141"/>
      <c r="Y25" s="141"/>
      <c r="Z25" s="141"/>
      <c r="AA25" s="141"/>
      <c r="AB25" s="141"/>
      <c r="AC25" s="141"/>
      <c r="AD25" s="142"/>
      <c r="AE25" s="7"/>
      <c r="AF25" s="7"/>
      <c r="AG25" s="7"/>
      <c r="AH25" s="7"/>
      <c r="AI25" s="7"/>
      <c r="AJ25" s="7"/>
      <c r="AK25" s="7"/>
      <c r="AL25" s="7"/>
    </row>
    <row r="26" spans="1:38" ht="24.4" customHeight="1" x14ac:dyDescent="0.4">
      <c r="A26" s="134"/>
      <c r="B26" s="134"/>
      <c r="C26" s="134"/>
      <c r="D26" s="134"/>
      <c r="E26" s="134"/>
      <c r="F26" s="134"/>
      <c r="G26" s="134"/>
      <c r="H26" s="134"/>
      <c r="I26" s="134"/>
      <c r="J26" s="135"/>
      <c r="K26" s="136"/>
      <c r="L26" s="137"/>
      <c r="M26" s="138"/>
      <c r="N26" s="139"/>
      <c r="O26" s="139"/>
      <c r="P26" s="139"/>
      <c r="Q26" s="140"/>
      <c r="R26" s="141"/>
      <c r="S26" s="141"/>
      <c r="T26" s="141"/>
      <c r="U26" s="142"/>
      <c r="V26" s="140"/>
      <c r="W26" s="141"/>
      <c r="X26" s="141"/>
      <c r="Y26" s="141"/>
      <c r="Z26" s="141"/>
      <c r="AA26" s="141"/>
      <c r="AB26" s="141"/>
      <c r="AC26" s="141"/>
      <c r="AD26" s="142"/>
      <c r="AE26" s="7"/>
      <c r="AF26" s="7"/>
      <c r="AG26" s="7"/>
      <c r="AH26" s="7"/>
      <c r="AI26" s="7"/>
      <c r="AJ26" s="7"/>
      <c r="AK26" s="7"/>
      <c r="AL26" s="7"/>
    </row>
    <row r="27" spans="1:38" ht="24.4" customHeight="1" x14ac:dyDescent="0.4">
      <c r="A27" s="134"/>
      <c r="B27" s="134"/>
      <c r="C27" s="134"/>
      <c r="D27" s="134"/>
      <c r="E27" s="134"/>
      <c r="F27" s="134"/>
      <c r="G27" s="134"/>
      <c r="H27" s="134"/>
      <c r="I27" s="134"/>
      <c r="J27" s="135"/>
      <c r="K27" s="136"/>
      <c r="L27" s="137"/>
      <c r="M27" s="138"/>
      <c r="N27" s="139"/>
      <c r="O27" s="139"/>
      <c r="P27" s="139"/>
      <c r="Q27" s="140"/>
      <c r="R27" s="141"/>
      <c r="S27" s="141"/>
      <c r="T27" s="141"/>
      <c r="U27" s="142"/>
      <c r="V27" s="140"/>
      <c r="W27" s="141"/>
      <c r="X27" s="141"/>
      <c r="Y27" s="141"/>
      <c r="Z27" s="141"/>
      <c r="AA27" s="141"/>
      <c r="AB27" s="141"/>
      <c r="AC27" s="141"/>
      <c r="AD27" s="142"/>
      <c r="AE27" s="7"/>
      <c r="AF27" s="7"/>
      <c r="AG27" s="7"/>
      <c r="AH27" s="7"/>
      <c r="AI27" s="7"/>
      <c r="AJ27" s="7"/>
      <c r="AK27" s="7"/>
      <c r="AL27" s="7"/>
    </row>
    <row r="28" spans="1:38" ht="24.4" customHeight="1" thickBot="1" x14ac:dyDescent="0.45">
      <c r="A28" s="152"/>
      <c r="B28" s="152"/>
      <c r="C28" s="152"/>
      <c r="D28" s="152"/>
      <c r="E28" s="152"/>
      <c r="F28" s="152"/>
      <c r="G28" s="152"/>
      <c r="H28" s="152"/>
      <c r="I28" s="152"/>
      <c r="J28" s="153"/>
      <c r="K28" s="154"/>
      <c r="L28" s="155"/>
      <c r="M28" s="156"/>
      <c r="N28" s="157"/>
      <c r="O28" s="157"/>
      <c r="P28" s="157"/>
      <c r="Q28" s="158"/>
      <c r="R28" s="159"/>
      <c r="S28" s="159"/>
      <c r="T28" s="159"/>
      <c r="U28" s="160"/>
      <c r="V28" s="158"/>
      <c r="W28" s="159"/>
      <c r="X28" s="159"/>
      <c r="Y28" s="159"/>
      <c r="Z28" s="159"/>
      <c r="AA28" s="159"/>
      <c r="AB28" s="159"/>
      <c r="AC28" s="159"/>
      <c r="AD28" s="160"/>
      <c r="AE28" s="7"/>
      <c r="AF28" s="7"/>
      <c r="AG28" s="7"/>
      <c r="AH28" s="7"/>
      <c r="AI28" s="7"/>
      <c r="AJ28" s="7"/>
      <c r="AK28" s="7"/>
      <c r="AL28" s="7"/>
    </row>
    <row r="29" spans="1:38" ht="26.25" customHeight="1" thickTop="1" x14ac:dyDescent="0.4">
      <c r="A29" s="143" t="s">
        <v>56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5"/>
      <c r="V29" s="146">
        <f>IF(SUM($V$19:$AD$28)=0,"",SUM(V19:$AD$28))</f>
        <v>109900</v>
      </c>
      <c r="W29" s="146"/>
      <c r="X29" s="146"/>
      <c r="Y29" s="146"/>
      <c r="Z29" s="146"/>
      <c r="AA29" s="146"/>
      <c r="AB29" s="146"/>
      <c r="AC29" s="146"/>
      <c r="AD29" s="146"/>
      <c r="AE29" s="7"/>
      <c r="AF29" s="7"/>
      <c r="AG29" s="7"/>
      <c r="AH29" s="7"/>
      <c r="AI29" s="7"/>
      <c r="AJ29" s="7"/>
      <c r="AK29" s="7"/>
      <c r="AL29" s="7"/>
    </row>
    <row r="30" spans="1:38" ht="21" customHeight="1" x14ac:dyDescent="0.4">
      <c r="A30" s="147" t="s">
        <v>25</v>
      </c>
      <c r="B30" s="148"/>
      <c r="C30" s="148"/>
      <c r="D30" s="148"/>
      <c r="E30" s="148"/>
      <c r="F30" s="148"/>
      <c r="G30" s="148"/>
      <c r="H30" s="148"/>
      <c r="I30" s="149">
        <f>IF($V$29="","",SUMIF($J$19:$K$28,10%,V19:$AD$28))</f>
        <v>108000</v>
      </c>
      <c r="J30" s="149"/>
      <c r="K30" s="149"/>
      <c r="L30" s="149"/>
      <c r="M30" s="149"/>
      <c r="N30" s="149"/>
      <c r="O30" s="149"/>
      <c r="P30" s="149"/>
      <c r="Q30" s="150" t="s">
        <v>26</v>
      </c>
      <c r="R30" s="150"/>
      <c r="S30" s="150"/>
      <c r="T30" s="150"/>
      <c r="U30" s="150"/>
      <c r="V30" s="149">
        <f>IF($I$30="","",ROUNDDOWN($I$30*0.1,0))</f>
        <v>10800</v>
      </c>
      <c r="W30" s="149"/>
      <c r="X30" s="149"/>
      <c r="Y30" s="149"/>
      <c r="Z30" s="149"/>
      <c r="AA30" s="149"/>
      <c r="AB30" s="149"/>
      <c r="AC30" s="149"/>
      <c r="AD30" s="151"/>
      <c r="AE30" s="7"/>
      <c r="AF30" s="7"/>
      <c r="AG30" s="7"/>
      <c r="AH30" s="7"/>
      <c r="AI30" s="7"/>
      <c r="AJ30" s="7"/>
      <c r="AK30" s="7"/>
      <c r="AL30" s="7"/>
    </row>
    <row r="31" spans="1:38" ht="21" customHeight="1" x14ac:dyDescent="0.4">
      <c r="A31" s="161" t="s">
        <v>44</v>
      </c>
      <c r="B31" s="162"/>
      <c r="C31" s="162"/>
      <c r="D31" s="162"/>
      <c r="E31" s="162"/>
      <c r="F31" s="162"/>
      <c r="G31" s="162"/>
      <c r="H31" s="162"/>
      <c r="I31" s="163">
        <f>IF($V$29="","",SUMIF($J$19:$K$28,8%,V19:$AD$28))</f>
        <v>900</v>
      </c>
      <c r="J31" s="163"/>
      <c r="K31" s="163"/>
      <c r="L31" s="163"/>
      <c r="M31" s="163"/>
      <c r="N31" s="163"/>
      <c r="O31" s="163"/>
      <c r="P31" s="163"/>
      <c r="Q31" s="164" t="s">
        <v>26</v>
      </c>
      <c r="R31" s="164"/>
      <c r="S31" s="164"/>
      <c r="T31" s="164"/>
      <c r="U31" s="164"/>
      <c r="V31" s="165">
        <f>IF($I$31="","",ROUNDDOWN($I$31*0.08,0))</f>
        <v>72</v>
      </c>
      <c r="W31" s="165"/>
      <c r="X31" s="165"/>
      <c r="Y31" s="165"/>
      <c r="Z31" s="165"/>
      <c r="AA31" s="165"/>
      <c r="AB31" s="165"/>
      <c r="AC31" s="165"/>
      <c r="AD31" s="166"/>
      <c r="AE31" s="7"/>
      <c r="AF31" s="7"/>
      <c r="AG31" s="7"/>
      <c r="AH31" s="7"/>
      <c r="AI31" s="7"/>
      <c r="AJ31" s="7"/>
      <c r="AK31" s="7"/>
      <c r="AL31" s="7"/>
    </row>
    <row r="32" spans="1:38" ht="21" customHeight="1" x14ac:dyDescent="0.4">
      <c r="A32" s="167" t="s">
        <v>32</v>
      </c>
      <c r="B32" s="168"/>
      <c r="C32" s="168"/>
      <c r="D32" s="168"/>
      <c r="E32" s="168"/>
      <c r="F32" s="168"/>
      <c r="G32" s="168"/>
      <c r="H32" s="168"/>
      <c r="I32" s="169">
        <f>IF($V$29="","",SUMIF($J$19:$K$28,"非",V19:$AD$28))</f>
        <v>1000</v>
      </c>
      <c r="J32" s="169"/>
      <c r="K32" s="169"/>
      <c r="L32" s="169"/>
      <c r="M32" s="169"/>
      <c r="N32" s="169"/>
      <c r="O32" s="169"/>
      <c r="P32" s="170"/>
      <c r="Q32" s="171"/>
      <c r="R32" s="172"/>
      <c r="S32" s="172"/>
      <c r="T32" s="172"/>
      <c r="U32" s="172"/>
      <c r="V32" s="173"/>
      <c r="W32" s="173"/>
      <c r="X32" s="173"/>
      <c r="Y32" s="173"/>
      <c r="Z32" s="173"/>
      <c r="AA32" s="173"/>
      <c r="AB32" s="173"/>
      <c r="AC32" s="173"/>
      <c r="AD32" s="173"/>
      <c r="AE32" s="7"/>
      <c r="AF32" s="7"/>
      <c r="AG32" s="7"/>
      <c r="AH32" s="7"/>
      <c r="AI32" s="7"/>
      <c r="AJ32" s="7"/>
      <c r="AK32" s="7"/>
      <c r="AL32" s="7"/>
    </row>
    <row r="33" spans="1:38" ht="19.5" customHeight="1" x14ac:dyDescent="0.4">
      <c r="AD33" s="49" t="s">
        <v>70</v>
      </c>
      <c r="AE33" s="7"/>
      <c r="AF33" s="7"/>
      <c r="AG33" s="7"/>
      <c r="AH33" s="7"/>
      <c r="AI33" s="7"/>
      <c r="AJ33" s="7"/>
      <c r="AK33" s="7"/>
      <c r="AL33" s="7"/>
    </row>
    <row r="34" spans="1:38" ht="19.5" customHeight="1" x14ac:dyDescent="0.4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6"/>
      <c r="AE34" s="7"/>
      <c r="AF34" s="7"/>
      <c r="AG34" s="7"/>
      <c r="AH34" s="7"/>
      <c r="AI34" s="7"/>
      <c r="AJ34" s="7"/>
      <c r="AK34" s="7"/>
      <c r="AL34" s="7"/>
    </row>
    <row r="35" spans="1:38" ht="19.5" customHeight="1" x14ac:dyDescent="0.4">
      <c r="A35" s="37"/>
      <c r="AD35" s="38"/>
      <c r="AE35" s="7"/>
      <c r="AF35" s="7"/>
      <c r="AG35" s="7"/>
      <c r="AH35" s="7"/>
      <c r="AI35" s="7"/>
      <c r="AJ35" s="7"/>
      <c r="AK35" s="7"/>
      <c r="AL35" s="7"/>
    </row>
    <row r="36" spans="1:38" x14ac:dyDescent="0.4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1"/>
      <c r="AE36" s="7"/>
      <c r="AF36" s="7"/>
      <c r="AG36" s="7"/>
      <c r="AH36" s="7"/>
      <c r="AI36" s="7"/>
      <c r="AJ36" s="7"/>
      <c r="AK36" s="7"/>
      <c r="AL36" s="7"/>
    </row>
    <row r="37" spans="1:38" x14ac:dyDescent="0.4">
      <c r="AD37" s="14" t="s">
        <v>61</v>
      </c>
      <c r="AE37" s="7"/>
      <c r="AF37" s="7"/>
      <c r="AG37" s="7"/>
      <c r="AH37" s="7"/>
      <c r="AI37" s="7"/>
      <c r="AJ37" s="7"/>
      <c r="AK37" s="7"/>
    </row>
    <row r="38" spans="1:38" ht="28.5" customHeight="1" x14ac:dyDescent="0.4">
      <c r="A38" s="15" t="str">
        <f>$A$2</f>
        <v xml:space="preserve">   　請　求　書 [Ｂ]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7"/>
      <c r="N38" s="16"/>
      <c r="O38" s="16"/>
      <c r="P38" s="16"/>
      <c r="Q38" s="18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7"/>
      <c r="AF38" s="7"/>
      <c r="AG38" s="7"/>
      <c r="AH38" s="7"/>
      <c r="AI38" s="7"/>
      <c r="AJ38" s="7"/>
      <c r="AK38" s="7"/>
    </row>
    <row r="39" spans="1:38" ht="19.5" x14ac:dyDescent="0.4">
      <c r="A39" s="19" t="str">
        <f>$A$3</f>
        <v>契約外用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7"/>
      <c r="AF39" s="7"/>
      <c r="AG39" s="7"/>
      <c r="AH39" s="7"/>
      <c r="AI39" s="7"/>
      <c r="AJ39" s="7"/>
      <c r="AK39" s="7"/>
    </row>
    <row r="40" spans="1:38" x14ac:dyDescent="0.4">
      <c r="A40" s="4" t="s">
        <v>0</v>
      </c>
      <c r="T40" s="5" t="s">
        <v>16</v>
      </c>
      <c r="U40" s="50">
        <f>IF($U$4="","",$U$4)</f>
        <v>2025</v>
      </c>
      <c r="V40" s="50"/>
      <c r="W40" s="50"/>
      <c r="X40" s="6" t="s">
        <v>3</v>
      </c>
      <c r="Y40" s="51">
        <f>IF($Y$4="","",$Y$4)</f>
        <v>5</v>
      </c>
      <c r="Z40" s="51"/>
      <c r="AA40" s="6" t="s">
        <v>2</v>
      </c>
      <c r="AB40" s="51">
        <f>IF($AB$4="","",$AB$4)</f>
        <v>31</v>
      </c>
      <c r="AC40" s="51"/>
      <c r="AD40" s="6" t="s">
        <v>1</v>
      </c>
      <c r="AE40" s="7"/>
      <c r="AF40" s="7"/>
      <c r="AG40" s="7"/>
      <c r="AH40" s="7"/>
      <c r="AI40" s="7"/>
      <c r="AJ40" s="7"/>
      <c r="AK40" s="7"/>
    </row>
    <row r="41" spans="1:38" ht="23.25" customHeight="1" x14ac:dyDescent="0.25">
      <c r="A41" s="8" t="s">
        <v>57</v>
      </c>
      <c r="N41" s="20"/>
      <c r="O41" s="20"/>
      <c r="P41" s="20"/>
      <c r="AE41" s="7"/>
      <c r="AF41" s="21"/>
      <c r="AG41" s="21"/>
      <c r="AH41" s="21"/>
      <c r="AI41" s="21"/>
      <c r="AJ41" s="21"/>
      <c r="AK41" s="21"/>
    </row>
    <row r="42" spans="1:38" s="23" customFormat="1" ht="19.5" customHeight="1" x14ac:dyDescent="0.4">
      <c r="A42" s="52" t="s">
        <v>6</v>
      </c>
      <c r="B42" s="53"/>
      <c r="C42" s="54"/>
      <c r="D42" s="61" t="str">
        <f>IF($D$6="","",$D$6)</f>
        <v>〇〇賃貸マンション新築</v>
      </c>
      <c r="E42" s="61"/>
      <c r="F42" s="61"/>
      <c r="G42" s="61"/>
      <c r="H42" s="61"/>
      <c r="I42" s="61"/>
      <c r="J42" s="61"/>
      <c r="K42" s="61"/>
      <c r="L42" s="61"/>
      <c r="M42" s="61"/>
      <c r="N42" s="64" t="s">
        <v>7</v>
      </c>
      <c r="O42" s="65"/>
      <c r="P42" s="22"/>
      <c r="Q42" s="76" t="s">
        <v>67</v>
      </c>
      <c r="R42" s="77"/>
      <c r="S42" s="77"/>
      <c r="T42" s="77"/>
      <c r="U42" s="77"/>
      <c r="V42" s="77"/>
      <c r="W42" s="83" t="str">
        <f>IF($W$6="","",$W$6)</f>
        <v>012345</v>
      </c>
      <c r="X42" s="83"/>
      <c r="Y42" s="83"/>
      <c r="Z42" s="1" t="s">
        <v>50</v>
      </c>
      <c r="AA42" s="83" t="str">
        <f>IF($AA$6="","",$AA$6)</f>
        <v>12</v>
      </c>
      <c r="AB42" s="83"/>
      <c r="AC42" s="2"/>
      <c r="AD42" s="3"/>
      <c r="AE42" s="7"/>
      <c r="AF42" s="21"/>
      <c r="AG42" s="21"/>
      <c r="AH42" s="21"/>
      <c r="AI42" s="21"/>
      <c r="AJ42" s="21"/>
      <c r="AK42" s="21"/>
    </row>
    <row r="43" spans="1:38" s="23" customFormat="1" ht="19.5" customHeight="1" x14ac:dyDescent="0.4">
      <c r="A43" s="55"/>
      <c r="B43" s="56"/>
      <c r="C43" s="57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6"/>
      <c r="O43" s="67"/>
      <c r="P43" s="22"/>
      <c r="Q43" s="24"/>
      <c r="R43" s="25"/>
      <c r="S43" s="25"/>
      <c r="T43" s="9" t="s">
        <v>63</v>
      </c>
      <c r="U43" s="71" t="str">
        <f>IF($U$7="","",$U$7)</f>
        <v>870</v>
      </c>
      <c r="V43" s="71"/>
      <c r="W43" s="10" t="s">
        <v>50</v>
      </c>
      <c r="X43" s="71">
        <f>IF($X$7="","",$X$7)</f>
        <v>1000</v>
      </c>
      <c r="Y43" s="71"/>
      <c r="Z43" s="11"/>
      <c r="AA43" s="11"/>
      <c r="AB43" s="11"/>
      <c r="AC43" s="11"/>
      <c r="AD43" s="12"/>
      <c r="AE43" s="21"/>
      <c r="AF43" s="21"/>
      <c r="AG43" s="21"/>
      <c r="AH43" s="21"/>
      <c r="AI43" s="21"/>
      <c r="AJ43" s="21"/>
      <c r="AK43" s="21"/>
    </row>
    <row r="44" spans="1:38" s="23" customFormat="1" ht="18.75" customHeight="1" x14ac:dyDescent="0.4">
      <c r="A44" s="58"/>
      <c r="B44" s="59"/>
      <c r="C44" s="60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8"/>
      <c r="O44" s="69"/>
      <c r="P44" s="22"/>
      <c r="Q44" s="72" t="s">
        <v>30</v>
      </c>
      <c r="R44" s="73"/>
      <c r="S44" s="73"/>
      <c r="T44" s="74" t="str">
        <f>IF($T$8="","",$T$8)</f>
        <v>〇〇県〇〇市○○○○○○○○</v>
      </c>
      <c r="U44" s="74"/>
      <c r="V44" s="74"/>
      <c r="W44" s="74"/>
      <c r="X44" s="74"/>
      <c r="Y44" s="74"/>
      <c r="Z44" s="74"/>
      <c r="AA44" s="74"/>
      <c r="AB44" s="74"/>
      <c r="AC44" s="74"/>
      <c r="AD44" s="75"/>
      <c r="AE44" s="21"/>
      <c r="AF44" s="21"/>
      <c r="AG44" s="21"/>
      <c r="AH44" s="21"/>
      <c r="AI44" s="21"/>
      <c r="AJ44" s="21"/>
      <c r="AK44" s="21"/>
    </row>
    <row r="45" spans="1:38" ht="23.25" customHeight="1" x14ac:dyDescent="0.25">
      <c r="A45" s="27" t="s">
        <v>8</v>
      </c>
      <c r="B45" s="28"/>
      <c r="C45" s="29"/>
      <c r="D45" s="29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9"/>
      <c r="P45" s="29"/>
      <c r="Q45" s="72" t="s">
        <v>5</v>
      </c>
      <c r="R45" s="73"/>
      <c r="S45" s="73"/>
      <c r="T45" s="79" t="str">
        <f>IF($T$9="","",$T$9)</f>
        <v>○○▲▲□□株式会社</v>
      </c>
      <c r="U45" s="79"/>
      <c r="V45" s="79"/>
      <c r="W45" s="79"/>
      <c r="X45" s="79"/>
      <c r="Y45" s="79"/>
      <c r="Z45" s="79"/>
      <c r="AA45" s="79"/>
      <c r="AB45" s="79"/>
      <c r="AC45" s="79"/>
      <c r="AD45" s="30" t="s">
        <v>12</v>
      </c>
      <c r="AE45" s="7"/>
      <c r="AF45" s="7"/>
      <c r="AG45" s="7"/>
      <c r="AH45" s="7"/>
      <c r="AI45" s="7"/>
      <c r="AJ45" s="7"/>
      <c r="AK45" s="7"/>
    </row>
    <row r="46" spans="1:38" ht="18.75" customHeight="1" x14ac:dyDescent="0.4">
      <c r="A46" s="80" t="s">
        <v>18</v>
      </c>
      <c r="B46" s="81"/>
      <c r="C46" s="82" t="str">
        <f>IF($C$10="","",$C$10)</f>
        <v>〇〇銀行</v>
      </c>
      <c r="D46" s="83"/>
      <c r="E46" s="83"/>
      <c r="F46" s="83"/>
      <c r="G46" s="84"/>
      <c r="H46" s="85" t="s">
        <v>20</v>
      </c>
      <c r="I46" s="86"/>
      <c r="J46" s="82" t="str">
        <f>IF($J$10="","",$J$10)</f>
        <v>〇〇支店</v>
      </c>
      <c r="K46" s="83"/>
      <c r="L46" s="83"/>
      <c r="M46" s="83"/>
      <c r="N46" s="83"/>
      <c r="O46" s="87"/>
      <c r="P46" s="29"/>
      <c r="Q46" s="24"/>
      <c r="R46" s="25"/>
      <c r="S46" s="25"/>
      <c r="T46" s="88" t="str">
        <f>IF($T$10="","",$T$10)</f>
        <v>代表取締役　〇〇　〇〇</v>
      </c>
      <c r="U46" s="88"/>
      <c r="V46" s="88"/>
      <c r="W46" s="88"/>
      <c r="X46" s="88"/>
      <c r="Y46" s="88"/>
      <c r="Z46" s="88"/>
      <c r="AA46" s="88"/>
      <c r="AB46" s="88"/>
      <c r="AC46" s="88"/>
      <c r="AD46" s="89"/>
      <c r="AE46" s="7"/>
      <c r="AF46" s="7"/>
      <c r="AG46" s="7"/>
      <c r="AH46" s="7"/>
      <c r="AI46" s="7"/>
      <c r="AJ46" s="7"/>
      <c r="AK46" s="7"/>
    </row>
    <row r="47" spans="1:38" ht="18.75" customHeight="1" x14ac:dyDescent="0.4">
      <c r="A47" s="106" t="s">
        <v>19</v>
      </c>
      <c r="B47" s="107"/>
      <c r="C47" s="92" t="str">
        <f>IF($C$11="","",$C$11)</f>
        <v>普通</v>
      </c>
      <c r="D47" s="93"/>
      <c r="E47" s="108"/>
      <c r="F47" s="109" t="s">
        <v>21</v>
      </c>
      <c r="G47" s="110"/>
      <c r="H47" s="92" t="str">
        <f>IF($H$11="","",$H$11)</f>
        <v>0000007</v>
      </c>
      <c r="I47" s="93"/>
      <c r="J47" s="93"/>
      <c r="K47" s="93"/>
      <c r="L47" s="93"/>
      <c r="M47" s="93"/>
      <c r="N47" s="93"/>
      <c r="O47" s="94"/>
      <c r="P47" s="29"/>
      <c r="Q47" s="114" t="s">
        <v>24</v>
      </c>
      <c r="R47" s="115"/>
      <c r="S47" s="115"/>
      <c r="T47" s="116" t="str">
        <f>IF($T$11="","",$T$11)</f>
        <v>000-111-1111</v>
      </c>
      <c r="U47" s="116"/>
      <c r="V47" s="116"/>
      <c r="W47" s="116"/>
      <c r="X47" s="116"/>
      <c r="Y47" s="116"/>
      <c r="Z47" s="116"/>
      <c r="AA47" s="116"/>
      <c r="AB47" s="116"/>
      <c r="AC47" s="116"/>
      <c r="AD47" s="117"/>
      <c r="AE47" s="7"/>
      <c r="AF47" s="7"/>
      <c r="AG47" s="7"/>
      <c r="AH47" s="7"/>
      <c r="AI47" s="7"/>
      <c r="AJ47" s="7"/>
      <c r="AK47" s="7"/>
    </row>
    <row r="48" spans="1:38" ht="18.75" customHeight="1" x14ac:dyDescent="0.4">
      <c r="A48" s="90" t="s">
        <v>23</v>
      </c>
      <c r="B48" s="91"/>
      <c r="C48" s="92" t="str">
        <f>IF($C$12="","",$C$12)</f>
        <v>〇〇▲▲□□（カ</v>
      </c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4"/>
      <c r="P48" s="29"/>
      <c r="Q48" s="95" t="s">
        <v>29</v>
      </c>
      <c r="R48" s="96"/>
      <c r="S48" s="96"/>
      <c r="T48" s="96"/>
      <c r="U48" s="96"/>
      <c r="V48" s="31" t="s">
        <v>17</v>
      </c>
      <c r="W48" s="174" t="str">
        <f>IF($W$12="","",$W$12)</f>
        <v>1234567890123</v>
      </c>
      <c r="X48" s="174"/>
      <c r="Y48" s="174"/>
      <c r="Z48" s="174"/>
      <c r="AA48" s="174"/>
      <c r="AB48" s="174"/>
      <c r="AC48" s="174"/>
      <c r="AD48" s="175"/>
      <c r="AE48" s="7"/>
      <c r="AF48" s="7"/>
      <c r="AG48" s="7"/>
      <c r="AH48" s="7"/>
      <c r="AI48" s="7"/>
      <c r="AJ48" s="7"/>
      <c r="AK48" s="7"/>
    </row>
    <row r="49" spans="1:37" ht="18.75" customHeight="1" x14ac:dyDescent="0.4">
      <c r="A49" s="99" t="s">
        <v>22</v>
      </c>
      <c r="B49" s="100"/>
      <c r="C49" s="101" t="str">
        <f>IF($C$13="","",$C$13)</f>
        <v>〇〇▲▲□□株式会社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3"/>
      <c r="P49" s="29"/>
      <c r="Q49" s="32"/>
      <c r="R49" s="33" t="str">
        <f>IF($R$13="","",$R$13)</f>
        <v/>
      </c>
      <c r="S49" s="104" t="s">
        <v>43</v>
      </c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5"/>
      <c r="AE49" s="7"/>
      <c r="AF49" s="7"/>
      <c r="AG49" s="7"/>
      <c r="AH49" s="7"/>
      <c r="AI49" s="7"/>
      <c r="AJ49" s="7"/>
      <c r="AK49" s="7"/>
    </row>
    <row r="50" spans="1:37" ht="28.5" customHeight="1" x14ac:dyDescent="0.4">
      <c r="AE50" s="7"/>
      <c r="AF50" s="7"/>
      <c r="AG50" s="7"/>
      <c r="AH50" s="7"/>
      <c r="AI50" s="7"/>
      <c r="AJ50" s="7"/>
      <c r="AK50" s="7"/>
    </row>
    <row r="51" spans="1:37" ht="18.75" customHeight="1" x14ac:dyDescent="0.4">
      <c r="A51" s="127" t="s">
        <v>9</v>
      </c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9">
        <f>IF($V$15="","",$V$15)</f>
        <v>120772</v>
      </c>
      <c r="W51" s="129"/>
      <c r="X51" s="129"/>
      <c r="Y51" s="129"/>
      <c r="Z51" s="129"/>
      <c r="AA51" s="129"/>
      <c r="AB51" s="129"/>
      <c r="AC51" s="129"/>
      <c r="AD51" s="129"/>
      <c r="AE51" s="7"/>
      <c r="AF51" s="7"/>
      <c r="AG51" s="7"/>
      <c r="AH51" s="7"/>
      <c r="AI51" s="7"/>
      <c r="AJ51" s="7"/>
      <c r="AK51" s="7"/>
    </row>
    <row r="52" spans="1:37" ht="19.5" customHeight="1" x14ac:dyDescent="0.4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30"/>
      <c r="W52" s="130"/>
      <c r="X52" s="130"/>
      <c r="Y52" s="130"/>
      <c r="Z52" s="130"/>
      <c r="AA52" s="130"/>
      <c r="AB52" s="130"/>
      <c r="AC52" s="130"/>
      <c r="AD52" s="130"/>
      <c r="AE52" s="7"/>
      <c r="AF52" s="7"/>
      <c r="AG52" s="7"/>
      <c r="AH52" s="7"/>
      <c r="AI52" s="7"/>
      <c r="AJ52" s="7"/>
      <c r="AK52" s="7"/>
    </row>
    <row r="53" spans="1:37" ht="7.5" customHeight="1" x14ac:dyDescent="0.4">
      <c r="AE53" s="7"/>
      <c r="AF53" s="7"/>
      <c r="AG53" s="7"/>
      <c r="AH53" s="7"/>
      <c r="AI53" s="7"/>
      <c r="AJ53" s="7"/>
      <c r="AK53" s="7"/>
    </row>
    <row r="54" spans="1:37" ht="23.25" customHeight="1" x14ac:dyDescent="0.4">
      <c r="A54" s="131" t="s">
        <v>10</v>
      </c>
      <c r="B54" s="131"/>
      <c r="C54" s="131"/>
      <c r="D54" s="131"/>
      <c r="E54" s="131"/>
      <c r="F54" s="131"/>
      <c r="G54" s="131"/>
      <c r="H54" s="131"/>
      <c r="I54" s="131"/>
      <c r="J54" s="132" t="s">
        <v>31</v>
      </c>
      <c r="K54" s="133"/>
      <c r="L54" s="132" t="s">
        <v>13</v>
      </c>
      <c r="M54" s="133"/>
      <c r="N54" s="131" t="s">
        <v>14</v>
      </c>
      <c r="O54" s="131"/>
      <c r="P54" s="131"/>
      <c r="Q54" s="131" t="s">
        <v>15</v>
      </c>
      <c r="R54" s="131"/>
      <c r="S54" s="131"/>
      <c r="T54" s="131"/>
      <c r="U54" s="131"/>
      <c r="V54" s="131" t="s">
        <v>11</v>
      </c>
      <c r="W54" s="131"/>
      <c r="X54" s="131"/>
      <c r="Y54" s="131"/>
      <c r="Z54" s="131"/>
      <c r="AA54" s="131"/>
      <c r="AB54" s="131"/>
      <c r="AC54" s="131"/>
      <c r="AD54" s="131"/>
      <c r="AE54" s="7"/>
      <c r="AF54" s="7"/>
      <c r="AG54" s="7"/>
      <c r="AH54" s="7"/>
      <c r="AI54" s="7"/>
      <c r="AJ54" s="7"/>
      <c r="AK54" s="7"/>
    </row>
    <row r="55" spans="1:37" ht="24.4" customHeight="1" x14ac:dyDescent="0.4">
      <c r="A55" s="118" t="str">
        <f>IF($A$19="","",$A$19)</f>
        <v>機械据付工事</v>
      </c>
      <c r="B55" s="118"/>
      <c r="C55" s="118"/>
      <c r="D55" s="118"/>
      <c r="E55" s="118"/>
      <c r="F55" s="118"/>
      <c r="G55" s="118"/>
      <c r="H55" s="118"/>
      <c r="I55" s="118"/>
      <c r="J55" s="119" t="str">
        <f>IF($J$19="","",$J$19)</f>
        <v/>
      </c>
      <c r="K55" s="120"/>
      <c r="L55" s="121" t="str">
        <f>IF($L$19="","",$L$19)</f>
        <v/>
      </c>
      <c r="M55" s="122"/>
      <c r="N55" s="123" t="str">
        <f>IF($N$19="","",$N$19)</f>
        <v/>
      </c>
      <c r="O55" s="123"/>
      <c r="P55" s="123"/>
      <c r="Q55" s="124" t="str">
        <f>IF($Q$19="","",$Q$19)</f>
        <v/>
      </c>
      <c r="R55" s="125"/>
      <c r="S55" s="125"/>
      <c r="T55" s="125"/>
      <c r="U55" s="126"/>
      <c r="V55" s="124" t="str">
        <f>IF($V$19="","",$V$19)</f>
        <v/>
      </c>
      <c r="W55" s="125"/>
      <c r="X55" s="125"/>
      <c r="Y55" s="125"/>
      <c r="Z55" s="125"/>
      <c r="AA55" s="125"/>
      <c r="AB55" s="125"/>
      <c r="AC55" s="125"/>
      <c r="AD55" s="126"/>
      <c r="AE55" s="7"/>
      <c r="AF55" s="7"/>
      <c r="AG55" s="7"/>
      <c r="AH55" s="7"/>
      <c r="AI55" s="7"/>
      <c r="AJ55" s="7"/>
      <c r="AK55" s="7"/>
    </row>
    <row r="56" spans="1:37" ht="24.4" customHeight="1" x14ac:dyDescent="0.4">
      <c r="A56" s="134" t="str">
        <f>IF($A$20="","",$A$20)</f>
        <v>5/10　据付工事</v>
      </c>
      <c r="B56" s="134"/>
      <c r="C56" s="134"/>
      <c r="D56" s="134"/>
      <c r="E56" s="134"/>
      <c r="F56" s="134"/>
      <c r="G56" s="134"/>
      <c r="H56" s="134"/>
      <c r="I56" s="134"/>
      <c r="J56" s="135">
        <f>IF($J$20="","",$J$20)</f>
        <v>0.1</v>
      </c>
      <c r="K56" s="136"/>
      <c r="L56" s="137">
        <f>IF($L$20="","",$L$20)</f>
        <v>6</v>
      </c>
      <c r="M56" s="138"/>
      <c r="N56" s="139" t="str">
        <f>IF($N$20="","",$N$20)</f>
        <v>人工</v>
      </c>
      <c r="O56" s="139"/>
      <c r="P56" s="139"/>
      <c r="Q56" s="140">
        <f>IF($Q$20="","",$Q$20)</f>
        <v>18000</v>
      </c>
      <c r="R56" s="141"/>
      <c r="S56" s="141"/>
      <c r="T56" s="141"/>
      <c r="U56" s="142"/>
      <c r="V56" s="140">
        <f>IF($V$20="","",$V$20)</f>
        <v>108000</v>
      </c>
      <c r="W56" s="141"/>
      <c r="X56" s="141"/>
      <c r="Y56" s="141"/>
      <c r="Z56" s="141"/>
      <c r="AA56" s="141"/>
      <c r="AB56" s="141"/>
      <c r="AC56" s="141"/>
      <c r="AD56" s="142"/>
      <c r="AE56" s="7"/>
      <c r="AF56" s="7"/>
      <c r="AG56" s="7"/>
      <c r="AH56" s="7"/>
      <c r="AI56" s="7"/>
      <c r="AJ56" s="7"/>
      <c r="AK56" s="7"/>
    </row>
    <row r="57" spans="1:37" ht="24.4" customHeight="1" x14ac:dyDescent="0.4">
      <c r="A57" s="134" t="str">
        <f>IF($A$21="","",$A$21)</f>
        <v>5/12　ドリンク代</v>
      </c>
      <c r="B57" s="134"/>
      <c r="C57" s="134"/>
      <c r="D57" s="134"/>
      <c r="E57" s="134"/>
      <c r="F57" s="134"/>
      <c r="G57" s="134"/>
      <c r="H57" s="134"/>
      <c r="I57" s="134"/>
      <c r="J57" s="135">
        <f>IF($J$21="","",$J$21)</f>
        <v>0.08</v>
      </c>
      <c r="K57" s="136"/>
      <c r="L57" s="137">
        <f>IF($L$21="","",$L$21)</f>
        <v>6</v>
      </c>
      <c r="M57" s="138"/>
      <c r="N57" s="139" t="str">
        <f>IF($N$21="","",$N$21)</f>
        <v>個</v>
      </c>
      <c r="O57" s="139"/>
      <c r="P57" s="139"/>
      <c r="Q57" s="140">
        <f>IF($Q$21="","",$Q$21)</f>
        <v>150</v>
      </c>
      <c r="R57" s="141"/>
      <c r="S57" s="141"/>
      <c r="T57" s="141"/>
      <c r="U57" s="142"/>
      <c r="V57" s="140">
        <f>IF($V$21="","",$V$21)</f>
        <v>900</v>
      </c>
      <c r="W57" s="141"/>
      <c r="X57" s="141"/>
      <c r="Y57" s="141"/>
      <c r="Z57" s="141"/>
      <c r="AA57" s="141"/>
      <c r="AB57" s="141"/>
      <c r="AC57" s="141"/>
      <c r="AD57" s="142"/>
      <c r="AE57" s="7"/>
      <c r="AF57" s="7"/>
      <c r="AG57" s="7"/>
      <c r="AH57" s="7"/>
      <c r="AI57" s="7"/>
      <c r="AJ57" s="7"/>
      <c r="AK57" s="7"/>
    </row>
    <row r="58" spans="1:37" ht="24.4" customHeight="1" x14ac:dyDescent="0.4">
      <c r="A58" s="134" t="str">
        <f>IF($A$22="","",$A$22)</f>
        <v>5/14　収入印紙代</v>
      </c>
      <c r="B58" s="134"/>
      <c r="C58" s="134"/>
      <c r="D58" s="134"/>
      <c r="E58" s="134"/>
      <c r="F58" s="134"/>
      <c r="G58" s="134"/>
      <c r="H58" s="134"/>
      <c r="I58" s="134"/>
      <c r="J58" s="135" t="str">
        <f>IF($J$22="","",$J$22)</f>
        <v>非</v>
      </c>
      <c r="K58" s="136"/>
      <c r="L58" s="137">
        <f>IF($L$22="","",$L$22)</f>
        <v>1</v>
      </c>
      <c r="M58" s="138"/>
      <c r="N58" s="139" t="str">
        <f>IF($N$22="","",$N$22)</f>
        <v>枚</v>
      </c>
      <c r="O58" s="139"/>
      <c r="P58" s="139"/>
      <c r="Q58" s="140">
        <f>IF($Q$22="","",$Q$22)</f>
        <v>1000</v>
      </c>
      <c r="R58" s="141"/>
      <c r="S58" s="141"/>
      <c r="T58" s="141"/>
      <c r="U58" s="142"/>
      <c r="V58" s="140">
        <f>IF($V$22="","",$V$22)</f>
        <v>1000</v>
      </c>
      <c r="W58" s="141"/>
      <c r="X58" s="141"/>
      <c r="Y58" s="141"/>
      <c r="Z58" s="141"/>
      <c r="AA58" s="141"/>
      <c r="AB58" s="141"/>
      <c r="AC58" s="141"/>
      <c r="AD58" s="142"/>
      <c r="AE58" s="7"/>
      <c r="AF58" s="7"/>
      <c r="AG58" s="7"/>
      <c r="AH58" s="7"/>
      <c r="AI58" s="7"/>
      <c r="AJ58" s="7"/>
      <c r="AK58" s="7"/>
    </row>
    <row r="59" spans="1:37" ht="24.4" customHeight="1" x14ac:dyDescent="0.4">
      <c r="A59" s="134" t="str">
        <f>IF($A$23="","",$A$23)</f>
        <v/>
      </c>
      <c r="B59" s="134"/>
      <c r="C59" s="134"/>
      <c r="D59" s="134"/>
      <c r="E59" s="134"/>
      <c r="F59" s="134"/>
      <c r="G59" s="134"/>
      <c r="H59" s="134"/>
      <c r="I59" s="134"/>
      <c r="J59" s="135" t="str">
        <f>IF($J$23="","",$J$23)</f>
        <v/>
      </c>
      <c r="K59" s="136"/>
      <c r="L59" s="137" t="str">
        <f>IF($L$23="","",$L$23)</f>
        <v/>
      </c>
      <c r="M59" s="138"/>
      <c r="N59" s="139" t="str">
        <f>IF($N$23="","",$N$23)</f>
        <v/>
      </c>
      <c r="O59" s="139"/>
      <c r="P59" s="139"/>
      <c r="Q59" s="140" t="str">
        <f>IF($Q$23="","",$Q$23)</f>
        <v/>
      </c>
      <c r="R59" s="141"/>
      <c r="S59" s="141"/>
      <c r="T59" s="141"/>
      <c r="U59" s="142"/>
      <c r="V59" s="140" t="str">
        <f>IF($V$23="","",$V$23)</f>
        <v/>
      </c>
      <c r="W59" s="141"/>
      <c r="X59" s="141"/>
      <c r="Y59" s="141"/>
      <c r="Z59" s="141"/>
      <c r="AA59" s="141"/>
      <c r="AB59" s="141"/>
      <c r="AC59" s="141"/>
      <c r="AD59" s="142"/>
      <c r="AE59" s="7"/>
      <c r="AF59" s="7"/>
      <c r="AG59" s="7"/>
      <c r="AH59" s="7"/>
      <c r="AI59" s="7"/>
      <c r="AJ59" s="7"/>
      <c r="AK59" s="7"/>
    </row>
    <row r="60" spans="1:37" ht="24.4" customHeight="1" x14ac:dyDescent="0.4">
      <c r="A60" s="134" t="str">
        <f>IF($A$24="","",$A$24)</f>
        <v/>
      </c>
      <c r="B60" s="134"/>
      <c r="C60" s="134"/>
      <c r="D60" s="134"/>
      <c r="E60" s="134"/>
      <c r="F60" s="134"/>
      <c r="G60" s="134"/>
      <c r="H60" s="134"/>
      <c r="I60" s="134"/>
      <c r="J60" s="135" t="str">
        <f>IF($J$24="","",$J$24)</f>
        <v/>
      </c>
      <c r="K60" s="136"/>
      <c r="L60" s="137" t="str">
        <f>IF($L$24="","",$L$24)</f>
        <v/>
      </c>
      <c r="M60" s="138"/>
      <c r="N60" s="139" t="str">
        <f>IF($N$24="","",$N$24)</f>
        <v/>
      </c>
      <c r="O60" s="139"/>
      <c r="P60" s="139"/>
      <c r="Q60" s="140" t="str">
        <f>IF($Q$24="","",$Q$24)</f>
        <v/>
      </c>
      <c r="R60" s="141"/>
      <c r="S60" s="141"/>
      <c r="T60" s="141"/>
      <c r="U60" s="142"/>
      <c r="V60" s="140" t="str">
        <f>IF($V$24="","",$V$24)</f>
        <v/>
      </c>
      <c r="W60" s="141"/>
      <c r="X60" s="141"/>
      <c r="Y60" s="141"/>
      <c r="Z60" s="141"/>
      <c r="AA60" s="141"/>
      <c r="AB60" s="141"/>
      <c r="AC60" s="141"/>
      <c r="AD60" s="142"/>
      <c r="AE60" s="7"/>
      <c r="AF60" s="7"/>
      <c r="AG60" s="7"/>
      <c r="AH60" s="7"/>
      <c r="AI60" s="7"/>
      <c r="AJ60" s="7"/>
      <c r="AK60" s="7"/>
    </row>
    <row r="61" spans="1:37" ht="24.4" customHeight="1" x14ac:dyDescent="0.4">
      <c r="A61" s="134" t="str">
        <f>IF($A$25="","",$A$25)</f>
        <v/>
      </c>
      <c r="B61" s="134"/>
      <c r="C61" s="134"/>
      <c r="D61" s="134"/>
      <c r="E61" s="134"/>
      <c r="F61" s="134"/>
      <c r="G61" s="134"/>
      <c r="H61" s="134"/>
      <c r="I61" s="134"/>
      <c r="J61" s="135" t="str">
        <f>IF($J$25="","",$J$25)</f>
        <v/>
      </c>
      <c r="K61" s="136"/>
      <c r="L61" s="137" t="str">
        <f>IF($L$25="","",$L$25)</f>
        <v/>
      </c>
      <c r="M61" s="138"/>
      <c r="N61" s="139" t="str">
        <f>IF($N$25="","",$N$25)</f>
        <v/>
      </c>
      <c r="O61" s="139"/>
      <c r="P61" s="139"/>
      <c r="Q61" s="140" t="str">
        <f>IF($Q$25="","",$Q$25)</f>
        <v/>
      </c>
      <c r="R61" s="141"/>
      <c r="S61" s="141"/>
      <c r="T61" s="141"/>
      <c r="U61" s="142"/>
      <c r="V61" s="140" t="str">
        <f>IF($V$25="","",$V$25)</f>
        <v/>
      </c>
      <c r="W61" s="141"/>
      <c r="X61" s="141"/>
      <c r="Y61" s="141"/>
      <c r="Z61" s="141"/>
      <c r="AA61" s="141"/>
      <c r="AB61" s="141"/>
      <c r="AC61" s="141"/>
      <c r="AD61" s="142"/>
      <c r="AE61" s="7"/>
      <c r="AF61" s="7"/>
      <c r="AG61" s="7"/>
      <c r="AH61" s="7"/>
      <c r="AI61" s="7"/>
      <c r="AJ61" s="7"/>
      <c r="AK61" s="7"/>
    </row>
    <row r="62" spans="1:37" ht="24.4" customHeight="1" x14ac:dyDescent="0.4">
      <c r="A62" s="134" t="str">
        <f>IF($A$26="","",$A$26)</f>
        <v/>
      </c>
      <c r="B62" s="134"/>
      <c r="C62" s="134"/>
      <c r="D62" s="134"/>
      <c r="E62" s="134"/>
      <c r="F62" s="134"/>
      <c r="G62" s="134"/>
      <c r="H62" s="134"/>
      <c r="I62" s="134"/>
      <c r="J62" s="135" t="str">
        <f>IF($J$26="","",$J$26)</f>
        <v/>
      </c>
      <c r="K62" s="136"/>
      <c r="L62" s="137" t="str">
        <f>IF($L$26="","",$L$26)</f>
        <v/>
      </c>
      <c r="M62" s="138"/>
      <c r="N62" s="139" t="str">
        <f>IF($N$26="","",$N$26)</f>
        <v/>
      </c>
      <c r="O62" s="139"/>
      <c r="P62" s="139"/>
      <c r="Q62" s="140" t="str">
        <f>IF($Q$26="","",$Q$26)</f>
        <v/>
      </c>
      <c r="R62" s="141"/>
      <c r="S62" s="141"/>
      <c r="T62" s="141"/>
      <c r="U62" s="142"/>
      <c r="V62" s="140" t="str">
        <f>IF($V$26="","",$V$26)</f>
        <v/>
      </c>
      <c r="W62" s="141"/>
      <c r="X62" s="141"/>
      <c r="Y62" s="141"/>
      <c r="Z62" s="141"/>
      <c r="AA62" s="141"/>
      <c r="AB62" s="141"/>
      <c r="AC62" s="141"/>
      <c r="AD62" s="142"/>
      <c r="AE62" s="7"/>
      <c r="AF62" s="7"/>
      <c r="AG62" s="7"/>
      <c r="AH62" s="7"/>
      <c r="AI62" s="7"/>
      <c r="AJ62" s="7"/>
      <c r="AK62" s="7"/>
    </row>
    <row r="63" spans="1:37" ht="24.4" customHeight="1" x14ac:dyDescent="0.4">
      <c r="A63" s="134" t="str">
        <f>IF($A$27="","",$A$27)</f>
        <v/>
      </c>
      <c r="B63" s="134"/>
      <c r="C63" s="134"/>
      <c r="D63" s="134"/>
      <c r="E63" s="134"/>
      <c r="F63" s="134"/>
      <c r="G63" s="134"/>
      <c r="H63" s="134"/>
      <c r="I63" s="134"/>
      <c r="J63" s="135" t="str">
        <f>IF($J$27="","",$J$27)</f>
        <v/>
      </c>
      <c r="K63" s="136"/>
      <c r="L63" s="137" t="str">
        <f>IF($L$27="","",$L$27)</f>
        <v/>
      </c>
      <c r="M63" s="138"/>
      <c r="N63" s="139" t="str">
        <f>IF($N$27="","",$N$27)</f>
        <v/>
      </c>
      <c r="O63" s="139"/>
      <c r="P63" s="139"/>
      <c r="Q63" s="140" t="str">
        <f>IF($Q$27="","",$Q$27)</f>
        <v/>
      </c>
      <c r="R63" s="141"/>
      <c r="S63" s="141"/>
      <c r="T63" s="141"/>
      <c r="U63" s="142"/>
      <c r="V63" s="140" t="str">
        <f>IF($V$27="","",$V$27)</f>
        <v/>
      </c>
      <c r="W63" s="141"/>
      <c r="X63" s="141"/>
      <c r="Y63" s="141"/>
      <c r="Z63" s="141"/>
      <c r="AA63" s="141"/>
      <c r="AB63" s="141"/>
      <c r="AC63" s="141"/>
      <c r="AD63" s="142"/>
      <c r="AE63" s="7"/>
      <c r="AF63" s="7"/>
      <c r="AG63" s="7"/>
      <c r="AH63" s="7"/>
      <c r="AI63" s="7"/>
      <c r="AJ63" s="7"/>
      <c r="AK63" s="7"/>
    </row>
    <row r="64" spans="1:37" ht="24.4" customHeight="1" thickBot="1" x14ac:dyDescent="0.45">
      <c r="A64" s="152" t="str">
        <f>IF($A$28="","",$A$28)</f>
        <v/>
      </c>
      <c r="B64" s="152"/>
      <c r="C64" s="152"/>
      <c r="D64" s="152"/>
      <c r="E64" s="152"/>
      <c r="F64" s="152"/>
      <c r="G64" s="152"/>
      <c r="H64" s="152"/>
      <c r="I64" s="152"/>
      <c r="J64" s="153" t="str">
        <f>IF($J$28="","",$J$28)</f>
        <v/>
      </c>
      <c r="K64" s="154"/>
      <c r="L64" s="155" t="str">
        <f>IF($L$28="","",$L$28)</f>
        <v/>
      </c>
      <c r="M64" s="156"/>
      <c r="N64" s="157" t="str">
        <f>IF($N$28="","",$N$28)</f>
        <v/>
      </c>
      <c r="O64" s="157"/>
      <c r="P64" s="157"/>
      <c r="Q64" s="158" t="str">
        <f>IF($Q$28="","",$Q$28)</f>
        <v/>
      </c>
      <c r="R64" s="159"/>
      <c r="S64" s="159"/>
      <c r="T64" s="159"/>
      <c r="U64" s="160"/>
      <c r="V64" s="158" t="str">
        <f>IF($V$28="","",$V$28)</f>
        <v/>
      </c>
      <c r="W64" s="159"/>
      <c r="X64" s="159"/>
      <c r="Y64" s="159"/>
      <c r="Z64" s="159"/>
      <c r="AA64" s="159"/>
      <c r="AB64" s="159"/>
      <c r="AC64" s="159"/>
      <c r="AD64" s="160"/>
      <c r="AE64" s="7"/>
      <c r="AF64" s="7"/>
      <c r="AG64" s="7"/>
      <c r="AH64" s="7"/>
      <c r="AI64" s="7"/>
      <c r="AJ64" s="7"/>
      <c r="AK64" s="7"/>
    </row>
    <row r="65" spans="1:37" ht="26.25" customHeight="1" thickTop="1" x14ac:dyDescent="0.4">
      <c r="A65" s="143" t="s">
        <v>56</v>
      </c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5"/>
      <c r="V65" s="146">
        <f>IF($V$29="","",$V$29)</f>
        <v>109900</v>
      </c>
      <c r="W65" s="146"/>
      <c r="X65" s="146"/>
      <c r="Y65" s="146"/>
      <c r="Z65" s="146"/>
      <c r="AA65" s="146"/>
      <c r="AB65" s="146"/>
      <c r="AC65" s="146"/>
      <c r="AD65" s="146"/>
      <c r="AE65" s="7"/>
      <c r="AF65" s="7"/>
      <c r="AG65" s="7"/>
      <c r="AH65" s="7"/>
      <c r="AI65" s="7"/>
      <c r="AJ65" s="7"/>
      <c r="AK65" s="7"/>
    </row>
    <row r="66" spans="1:37" ht="21" customHeight="1" x14ac:dyDescent="0.4">
      <c r="A66" s="147" t="s">
        <v>25</v>
      </c>
      <c r="B66" s="148"/>
      <c r="C66" s="148"/>
      <c r="D66" s="148"/>
      <c r="E66" s="148"/>
      <c r="F66" s="148"/>
      <c r="G66" s="148"/>
      <c r="H66" s="148"/>
      <c r="I66" s="149">
        <f>IF($I$30="","",$I$30)</f>
        <v>108000</v>
      </c>
      <c r="J66" s="149"/>
      <c r="K66" s="149"/>
      <c r="L66" s="149"/>
      <c r="M66" s="149"/>
      <c r="N66" s="149"/>
      <c r="O66" s="149"/>
      <c r="P66" s="149"/>
      <c r="Q66" s="150" t="s">
        <v>26</v>
      </c>
      <c r="R66" s="150"/>
      <c r="S66" s="150"/>
      <c r="T66" s="150"/>
      <c r="U66" s="150"/>
      <c r="V66" s="149">
        <f>IF($V$30="","",$V$30)</f>
        <v>10800</v>
      </c>
      <c r="W66" s="149"/>
      <c r="X66" s="149"/>
      <c r="Y66" s="149"/>
      <c r="Z66" s="149"/>
      <c r="AA66" s="149"/>
      <c r="AB66" s="149"/>
      <c r="AC66" s="149"/>
      <c r="AD66" s="151"/>
      <c r="AE66" s="7"/>
      <c r="AF66" s="7"/>
      <c r="AG66" s="7"/>
      <c r="AH66" s="7"/>
      <c r="AI66" s="7"/>
      <c r="AJ66" s="7"/>
      <c r="AK66" s="7"/>
    </row>
    <row r="67" spans="1:37" ht="21" customHeight="1" x14ac:dyDescent="0.4">
      <c r="A67" s="161" t="s">
        <v>44</v>
      </c>
      <c r="B67" s="162"/>
      <c r="C67" s="162"/>
      <c r="D67" s="162"/>
      <c r="E67" s="162"/>
      <c r="F67" s="162"/>
      <c r="G67" s="162"/>
      <c r="H67" s="162"/>
      <c r="I67" s="163">
        <f>IF($I$31="","",$I$31)</f>
        <v>900</v>
      </c>
      <c r="J67" s="163"/>
      <c r="K67" s="163"/>
      <c r="L67" s="163"/>
      <c r="M67" s="163"/>
      <c r="N67" s="163"/>
      <c r="O67" s="163"/>
      <c r="P67" s="163"/>
      <c r="Q67" s="164" t="s">
        <v>26</v>
      </c>
      <c r="R67" s="164"/>
      <c r="S67" s="164"/>
      <c r="T67" s="164"/>
      <c r="U67" s="164"/>
      <c r="V67" s="165">
        <f>IF($V$31="","",$V$31)</f>
        <v>72</v>
      </c>
      <c r="W67" s="165"/>
      <c r="X67" s="165"/>
      <c r="Y67" s="165"/>
      <c r="Z67" s="165"/>
      <c r="AA67" s="165"/>
      <c r="AB67" s="165"/>
      <c r="AC67" s="165"/>
      <c r="AD67" s="166"/>
      <c r="AE67" s="7"/>
      <c r="AF67" s="7"/>
      <c r="AG67" s="7"/>
      <c r="AH67" s="7"/>
      <c r="AI67" s="7"/>
      <c r="AJ67" s="7"/>
      <c r="AK67" s="7"/>
    </row>
    <row r="68" spans="1:37" ht="21" customHeight="1" x14ac:dyDescent="0.4">
      <c r="A68" s="167" t="s">
        <v>32</v>
      </c>
      <c r="B68" s="168"/>
      <c r="C68" s="168"/>
      <c r="D68" s="168"/>
      <c r="E68" s="168"/>
      <c r="F68" s="168"/>
      <c r="G68" s="168"/>
      <c r="H68" s="168"/>
      <c r="I68" s="169">
        <f>IF($I$32="","",$I$32)</f>
        <v>1000</v>
      </c>
      <c r="J68" s="169"/>
      <c r="K68" s="169"/>
      <c r="L68" s="169"/>
      <c r="M68" s="169"/>
      <c r="N68" s="169"/>
      <c r="O68" s="169"/>
      <c r="P68" s="170"/>
      <c r="Q68" s="171"/>
      <c r="R68" s="172"/>
      <c r="S68" s="172"/>
      <c r="T68" s="172"/>
      <c r="U68" s="172"/>
      <c r="V68" s="173"/>
      <c r="W68" s="173"/>
      <c r="X68" s="173"/>
      <c r="Y68" s="173"/>
      <c r="Z68" s="173"/>
      <c r="AA68" s="173"/>
      <c r="AB68" s="173"/>
      <c r="AC68" s="173"/>
      <c r="AD68" s="173"/>
      <c r="AE68" s="7"/>
      <c r="AF68" s="7"/>
      <c r="AG68" s="7"/>
      <c r="AH68" s="7"/>
      <c r="AI68" s="7"/>
      <c r="AJ68" s="7"/>
      <c r="AK68" s="7"/>
    </row>
    <row r="69" spans="1:37" ht="19.5" customHeight="1" x14ac:dyDescent="0.4">
      <c r="AD69" s="49" t="str">
        <f>$AD$33</f>
        <v>Ver.1.25</v>
      </c>
      <c r="AE69" s="7"/>
      <c r="AF69" s="7"/>
      <c r="AG69" s="7"/>
      <c r="AH69" s="7"/>
      <c r="AI69" s="7"/>
      <c r="AJ69" s="7"/>
      <c r="AK69" s="7"/>
    </row>
    <row r="70" spans="1:37" ht="19.5" customHeight="1" x14ac:dyDescent="0.4">
      <c r="A70" s="34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6"/>
      <c r="AE70" s="7"/>
      <c r="AF70" s="7"/>
      <c r="AG70" s="7"/>
      <c r="AH70" s="7"/>
      <c r="AI70" s="7"/>
      <c r="AJ70" s="7"/>
      <c r="AK70" s="7"/>
    </row>
    <row r="71" spans="1:37" ht="19.5" customHeight="1" x14ac:dyDescent="0.4">
      <c r="A71" s="37"/>
      <c r="AD71" s="38"/>
      <c r="AE71" s="7"/>
      <c r="AF71" s="7"/>
      <c r="AG71" s="7"/>
      <c r="AH71" s="7"/>
      <c r="AI71" s="7"/>
      <c r="AJ71" s="7"/>
      <c r="AK71" s="7"/>
    </row>
    <row r="72" spans="1:37" x14ac:dyDescent="0.4">
      <c r="A72" s="39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1"/>
      <c r="AE72" s="7"/>
      <c r="AF72" s="7"/>
      <c r="AG72" s="7"/>
      <c r="AH72" s="7"/>
      <c r="AI72" s="7"/>
      <c r="AJ72" s="7"/>
      <c r="AK72" s="7"/>
    </row>
    <row r="73" spans="1:37" x14ac:dyDescent="0.4">
      <c r="AD73" s="14" t="s">
        <v>77</v>
      </c>
      <c r="AE73" s="7"/>
      <c r="AF73" s="7"/>
      <c r="AG73" s="7"/>
      <c r="AH73" s="7"/>
      <c r="AI73" s="7"/>
      <c r="AJ73" s="7"/>
      <c r="AK73" s="7"/>
    </row>
    <row r="74" spans="1:37" ht="28.5" customHeight="1" x14ac:dyDescent="0.4">
      <c r="A74" s="15" t="str">
        <f>$A$2</f>
        <v xml:space="preserve">   　請　求　書 [Ｂ]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7"/>
      <c r="N74" s="16"/>
      <c r="O74" s="16"/>
      <c r="P74" s="16"/>
      <c r="Q74" s="18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7"/>
      <c r="AF74" s="7"/>
      <c r="AG74" s="7"/>
      <c r="AH74" s="7"/>
      <c r="AI74" s="7"/>
      <c r="AJ74" s="7"/>
      <c r="AK74" s="7"/>
    </row>
    <row r="75" spans="1:37" ht="19.5" x14ac:dyDescent="0.4">
      <c r="A75" s="19" t="str">
        <f>$A$3</f>
        <v>契約外用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7"/>
      <c r="AF75" s="7"/>
      <c r="AG75" s="7"/>
      <c r="AH75" s="7"/>
      <c r="AI75" s="7"/>
      <c r="AJ75" s="7"/>
      <c r="AK75" s="7"/>
    </row>
    <row r="76" spans="1:37" x14ac:dyDescent="0.4">
      <c r="A76" s="4" t="s">
        <v>0</v>
      </c>
      <c r="T76" s="5" t="s">
        <v>16</v>
      </c>
      <c r="U76" s="50">
        <f>IF($U$4="","",$U$4)</f>
        <v>2025</v>
      </c>
      <c r="V76" s="50"/>
      <c r="W76" s="50"/>
      <c r="X76" s="6" t="s">
        <v>3</v>
      </c>
      <c r="Y76" s="51">
        <f>IF($Y$4="","",$Y$4)</f>
        <v>5</v>
      </c>
      <c r="Z76" s="51"/>
      <c r="AA76" s="6" t="s">
        <v>2</v>
      </c>
      <c r="AB76" s="51">
        <f>IF($AB$4="","",$AB$4)</f>
        <v>31</v>
      </c>
      <c r="AC76" s="51"/>
      <c r="AD76" s="6" t="s">
        <v>1</v>
      </c>
      <c r="AE76" s="7"/>
      <c r="AF76" s="7"/>
      <c r="AG76" s="7"/>
      <c r="AH76" s="7"/>
      <c r="AI76" s="7"/>
      <c r="AJ76" s="7"/>
      <c r="AK76" s="7"/>
    </row>
    <row r="77" spans="1:37" ht="23.25" customHeight="1" x14ac:dyDescent="0.25">
      <c r="A77" s="8" t="s">
        <v>57</v>
      </c>
      <c r="N77" s="20"/>
      <c r="O77" s="20"/>
      <c r="P77" s="20"/>
      <c r="AE77" s="7"/>
      <c r="AF77" s="21"/>
      <c r="AG77" s="21"/>
      <c r="AH77" s="21"/>
      <c r="AI77" s="21"/>
      <c r="AJ77" s="21"/>
      <c r="AK77" s="21"/>
    </row>
    <row r="78" spans="1:37" s="23" customFormat="1" ht="19.5" customHeight="1" x14ac:dyDescent="0.4">
      <c r="A78" s="52" t="s">
        <v>6</v>
      </c>
      <c r="B78" s="53"/>
      <c r="C78" s="54"/>
      <c r="D78" s="61" t="str">
        <f>IF($D$6="","",$D$6)</f>
        <v>〇〇賃貸マンション新築</v>
      </c>
      <c r="E78" s="61"/>
      <c r="F78" s="61"/>
      <c r="G78" s="61"/>
      <c r="H78" s="61"/>
      <c r="I78" s="61"/>
      <c r="J78" s="61"/>
      <c r="K78" s="61"/>
      <c r="L78" s="61"/>
      <c r="M78" s="61"/>
      <c r="N78" s="64" t="s">
        <v>7</v>
      </c>
      <c r="O78" s="65"/>
      <c r="P78" s="22"/>
      <c r="Q78" s="76" t="s">
        <v>67</v>
      </c>
      <c r="R78" s="77"/>
      <c r="S78" s="77"/>
      <c r="T78" s="77"/>
      <c r="U78" s="77"/>
      <c r="V78" s="77"/>
      <c r="W78" s="83" t="str">
        <f>IF($W$6="","",$W$6)</f>
        <v>012345</v>
      </c>
      <c r="X78" s="83"/>
      <c r="Y78" s="83"/>
      <c r="Z78" s="1" t="s">
        <v>50</v>
      </c>
      <c r="AA78" s="83" t="str">
        <f>IF($AA$6="","",$AA$6)</f>
        <v>12</v>
      </c>
      <c r="AB78" s="83"/>
      <c r="AC78" s="2"/>
      <c r="AD78" s="3"/>
      <c r="AE78" s="7"/>
      <c r="AF78" s="21"/>
      <c r="AG78" s="21"/>
      <c r="AH78" s="21"/>
      <c r="AI78" s="21"/>
      <c r="AJ78" s="21"/>
      <c r="AK78" s="21"/>
    </row>
    <row r="79" spans="1:37" s="23" customFormat="1" ht="19.5" customHeight="1" x14ac:dyDescent="0.4">
      <c r="A79" s="55"/>
      <c r="B79" s="56"/>
      <c r="C79" s="57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6"/>
      <c r="O79" s="67"/>
      <c r="P79" s="22"/>
      <c r="Q79" s="24"/>
      <c r="R79" s="25"/>
      <c r="S79" s="25"/>
      <c r="T79" s="9" t="s">
        <v>63</v>
      </c>
      <c r="U79" s="71" t="str">
        <f>IF($U$7="","",$U$7)</f>
        <v>870</v>
      </c>
      <c r="V79" s="71"/>
      <c r="W79" s="10" t="s">
        <v>50</v>
      </c>
      <c r="X79" s="71">
        <f>IF($X$7="","",$X$7)</f>
        <v>1000</v>
      </c>
      <c r="Y79" s="71"/>
      <c r="Z79" s="11"/>
      <c r="AA79" s="11"/>
      <c r="AB79" s="11"/>
      <c r="AC79" s="11"/>
      <c r="AD79" s="12"/>
      <c r="AE79" s="21"/>
      <c r="AF79" s="21"/>
      <c r="AG79" s="21"/>
      <c r="AH79" s="21"/>
      <c r="AI79" s="21"/>
      <c r="AJ79" s="21"/>
      <c r="AK79" s="21"/>
    </row>
    <row r="80" spans="1:37" s="23" customFormat="1" ht="18.75" customHeight="1" x14ac:dyDescent="0.4">
      <c r="A80" s="58"/>
      <c r="B80" s="59"/>
      <c r="C80" s="60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8"/>
      <c r="O80" s="69"/>
      <c r="P80" s="22"/>
      <c r="Q80" s="72" t="s">
        <v>30</v>
      </c>
      <c r="R80" s="73"/>
      <c r="S80" s="73"/>
      <c r="T80" s="74" t="str">
        <f>IF($T$8="","",$T$8)</f>
        <v>〇〇県〇〇市○○○○○○○○</v>
      </c>
      <c r="U80" s="74"/>
      <c r="V80" s="74"/>
      <c r="W80" s="74"/>
      <c r="X80" s="74"/>
      <c r="Y80" s="74"/>
      <c r="Z80" s="74"/>
      <c r="AA80" s="74"/>
      <c r="AB80" s="74"/>
      <c r="AC80" s="74"/>
      <c r="AD80" s="75"/>
      <c r="AE80" s="21"/>
      <c r="AF80" s="21"/>
      <c r="AG80" s="21"/>
      <c r="AH80" s="21"/>
      <c r="AI80" s="21"/>
      <c r="AJ80" s="21"/>
      <c r="AK80" s="21"/>
    </row>
    <row r="81" spans="1:37" ht="23.25" customHeight="1" x14ac:dyDescent="0.25">
      <c r="A81" s="27" t="s">
        <v>8</v>
      </c>
      <c r="B81" s="28"/>
      <c r="C81" s="29"/>
      <c r="D81" s="29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9"/>
      <c r="P81" s="29"/>
      <c r="Q81" s="72" t="s">
        <v>5</v>
      </c>
      <c r="R81" s="73"/>
      <c r="S81" s="73"/>
      <c r="T81" s="79" t="str">
        <f>IF($T$9="","",$T$9)</f>
        <v>○○▲▲□□株式会社</v>
      </c>
      <c r="U81" s="79"/>
      <c r="V81" s="79"/>
      <c r="W81" s="79"/>
      <c r="X81" s="79"/>
      <c r="Y81" s="79"/>
      <c r="Z81" s="79"/>
      <c r="AA81" s="79"/>
      <c r="AB81" s="79"/>
      <c r="AC81" s="79"/>
      <c r="AD81" s="30" t="s">
        <v>12</v>
      </c>
      <c r="AE81" s="7"/>
      <c r="AF81" s="7"/>
      <c r="AG81" s="7"/>
      <c r="AH81" s="7"/>
      <c r="AI81" s="7"/>
      <c r="AJ81" s="7"/>
      <c r="AK81" s="7"/>
    </row>
    <row r="82" spans="1:37" ht="18.75" customHeight="1" x14ac:dyDescent="0.4">
      <c r="A82" s="80" t="s">
        <v>18</v>
      </c>
      <c r="B82" s="81"/>
      <c r="C82" s="82" t="str">
        <f>IF($C$10="","",$C$10)</f>
        <v>〇〇銀行</v>
      </c>
      <c r="D82" s="83"/>
      <c r="E82" s="83"/>
      <c r="F82" s="83"/>
      <c r="G82" s="84"/>
      <c r="H82" s="85" t="s">
        <v>20</v>
      </c>
      <c r="I82" s="86"/>
      <c r="J82" s="82" t="str">
        <f>IF($J$10="","",$J$10)</f>
        <v>〇〇支店</v>
      </c>
      <c r="K82" s="83"/>
      <c r="L82" s="83"/>
      <c r="M82" s="83"/>
      <c r="N82" s="83"/>
      <c r="O82" s="87"/>
      <c r="P82" s="29"/>
      <c r="Q82" s="24"/>
      <c r="R82" s="25"/>
      <c r="S82" s="25"/>
      <c r="T82" s="88" t="str">
        <f>IF($T$10="","",$T$10)</f>
        <v>代表取締役　〇〇　〇〇</v>
      </c>
      <c r="U82" s="88"/>
      <c r="V82" s="88"/>
      <c r="W82" s="88"/>
      <c r="X82" s="88"/>
      <c r="Y82" s="88"/>
      <c r="Z82" s="88"/>
      <c r="AA82" s="88"/>
      <c r="AB82" s="88"/>
      <c r="AC82" s="88"/>
      <c r="AD82" s="89"/>
      <c r="AE82" s="7"/>
      <c r="AF82" s="7"/>
      <c r="AG82" s="7"/>
      <c r="AH82" s="7"/>
      <c r="AI82" s="7"/>
      <c r="AJ82" s="7"/>
      <c r="AK82" s="7"/>
    </row>
    <row r="83" spans="1:37" ht="18.75" customHeight="1" x14ac:dyDescent="0.4">
      <c r="A83" s="106" t="s">
        <v>19</v>
      </c>
      <c r="B83" s="107"/>
      <c r="C83" s="92" t="str">
        <f>IF($C$11="","",$C$11)</f>
        <v>普通</v>
      </c>
      <c r="D83" s="93"/>
      <c r="E83" s="108"/>
      <c r="F83" s="109" t="s">
        <v>21</v>
      </c>
      <c r="G83" s="110"/>
      <c r="H83" s="92" t="str">
        <f>IF($H$11="","",$H$11)</f>
        <v>0000007</v>
      </c>
      <c r="I83" s="93"/>
      <c r="J83" s="93"/>
      <c r="K83" s="93"/>
      <c r="L83" s="93"/>
      <c r="M83" s="93"/>
      <c r="N83" s="93"/>
      <c r="O83" s="94"/>
      <c r="P83" s="29"/>
      <c r="Q83" s="114" t="s">
        <v>24</v>
      </c>
      <c r="R83" s="115"/>
      <c r="S83" s="115"/>
      <c r="T83" s="116" t="str">
        <f>IF($T$11="","",$T$11)</f>
        <v>000-111-1111</v>
      </c>
      <c r="U83" s="116"/>
      <c r="V83" s="116"/>
      <c r="W83" s="116"/>
      <c r="X83" s="116"/>
      <c r="Y83" s="116"/>
      <c r="Z83" s="116"/>
      <c r="AA83" s="116"/>
      <c r="AB83" s="116"/>
      <c r="AC83" s="116"/>
      <c r="AD83" s="117"/>
      <c r="AE83" s="7"/>
      <c r="AF83" s="7"/>
      <c r="AG83" s="7"/>
      <c r="AH83" s="7"/>
      <c r="AI83" s="7"/>
      <c r="AJ83" s="7"/>
      <c r="AK83" s="7"/>
    </row>
    <row r="84" spans="1:37" ht="18.75" customHeight="1" x14ac:dyDescent="0.4">
      <c r="A84" s="90" t="s">
        <v>23</v>
      </c>
      <c r="B84" s="91"/>
      <c r="C84" s="92" t="str">
        <f>IF($C$12="","",$C$12)</f>
        <v>〇〇▲▲□□（カ</v>
      </c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4"/>
      <c r="P84" s="29"/>
      <c r="Q84" s="95" t="s">
        <v>29</v>
      </c>
      <c r="R84" s="96"/>
      <c r="S84" s="96"/>
      <c r="T84" s="96"/>
      <c r="U84" s="96"/>
      <c r="V84" s="31" t="s">
        <v>17</v>
      </c>
      <c r="W84" s="174" t="str">
        <f>IF($W$12="","",$W$12)</f>
        <v>1234567890123</v>
      </c>
      <c r="X84" s="174"/>
      <c r="Y84" s="174"/>
      <c r="Z84" s="174"/>
      <c r="AA84" s="174"/>
      <c r="AB84" s="174"/>
      <c r="AC84" s="174"/>
      <c r="AD84" s="175"/>
      <c r="AE84" s="7"/>
      <c r="AF84" s="7"/>
      <c r="AG84" s="7"/>
      <c r="AH84" s="7"/>
      <c r="AI84" s="7"/>
      <c r="AJ84" s="7"/>
      <c r="AK84" s="7"/>
    </row>
    <row r="85" spans="1:37" ht="18.75" customHeight="1" x14ac:dyDescent="0.4">
      <c r="A85" s="99" t="s">
        <v>22</v>
      </c>
      <c r="B85" s="100"/>
      <c r="C85" s="101" t="str">
        <f>IF($C$13="","",$C$13)</f>
        <v>〇〇▲▲□□株式会社</v>
      </c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3"/>
      <c r="P85" s="29"/>
      <c r="Q85" s="32"/>
      <c r="R85" s="33" t="str">
        <f>IF($R$13="","",$R$13)</f>
        <v/>
      </c>
      <c r="S85" s="104" t="s">
        <v>43</v>
      </c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5"/>
      <c r="AE85" s="7"/>
      <c r="AF85" s="7"/>
      <c r="AG85" s="7"/>
      <c r="AH85" s="7"/>
      <c r="AI85" s="7"/>
      <c r="AJ85" s="7"/>
      <c r="AK85" s="7"/>
    </row>
    <row r="86" spans="1:37" ht="28.5" customHeight="1" x14ac:dyDescent="0.4">
      <c r="AE86" s="7"/>
      <c r="AF86" s="7"/>
      <c r="AG86" s="7"/>
      <c r="AH86" s="7"/>
      <c r="AI86" s="7"/>
      <c r="AJ86" s="7"/>
      <c r="AK86" s="7"/>
    </row>
    <row r="87" spans="1:37" ht="18.75" customHeight="1" x14ac:dyDescent="0.4">
      <c r="A87" s="127" t="s">
        <v>9</v>
      </c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9">
        <f>IF($V$15="","",$V$15)</f>
        <v>120772</v>
      </c>
      <c r="W87" s="129"/>
      <c r="X87" s="129"/>
      <c r="Y87" s="129"/>
      <c r="Z87" s="129"/>
      <c r="AA87" s="129"/>
      <c r="AB87" s="129"/>
      <c r="AC87" s="129"/>
      <c r="AD87" s="129"/>
      <c r="AE87" s="7"/>
      <c r="AF87" s="7"/>
      <c r="AG87" s="7"/>
      <c r="AH87" s="7"/>
      <c r="AI87" s="7"/>
      <c r="AJ87" s="7"/>
      <c r="AK87" s="7"/>
    </row>
    <row r="88" spans="1:37" ht="19.5" customHeight="1" x14ac:dyDescent="0.4">
      <c r="A88" s="128"/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30"/>
      <c r="W88" s="130"/>
      <c r="X88" s="130"/>
      <c r="Y88" s="130"/>
      <c r="Z88" s="130"/>
      <c r="AA88" s="130"/>
      <c r="AB88" s="130"/>
      <c r="AC88" s="130"/>
      <c r="AD88" s="130"/>
      <c r="AE88" s="7"/>
      <c r="AF88" s="7"/>
      <c r="AG88" s="7"/>
      <c r="AH88" s="7"/>
      <c r="AI88" s="7"/>
      <c r="AJ88" s="7"/>
      <c r="AK88" s="7"/>
    </row>
    <row r="89" spans="1:37" ht="7.5" customHeight="1" x14ac:dyDescent="0.4">
      <c r="AE89" s="7"/>
      <c r="AF89" s="7"/>
      <c r="AG89" s="7"/>
      <c r="AH89" s="7"/>
      <c r="AI89" s="7"/>
      <c r="AJ89" s="7"/>
      <c r="AK89" s="7"/>
    </row>
    <row r="90" spans="1:37" ht="23.25" customHeight="1" x14ac:dyDescent="0.4">
      <c r="A90" s="131" t="s">
        <v>10</v>
      </c>
      <c r="B90" s="131"/>
      <c r="C90" s="131"/>
      <c r="D90" s="131"/>
      <c r="E90" s="131"/>
      <c r="F90" s="131"/>
      <c r="G90" s="131"/>
      <c r="H90" s="131"/>
      <c r="I90" s="131"/>
      <c r="J90" s="132" t="s">
        <v>31</v>
      </c>
      <c r="K90" s="133"/>
      <c r="L90" s="132" t="s">
        <v>13</v>
      </c>
      <c r="M90" s="133"/>
      <c r="N90" s="131" t="s">
        <v>14</v>
      </c>
      <c r="O90" s="131"/>
      <c r="P90" s="131"/>
      <c r="Q90" s="131" t="s">
        <v>15</v>
      </c>
      <c r="R90" s="131"/>
      <c r="S90" s="131"/>
      <c r="T90" s="131"/>
      <c r="U90" s="131"/>
      <c r="V90" s="131" t="s">
        <v>11</v>
      </c>
      <c r="W90" s="131"/>
      <c r="X90" s="131"/>
      <c r="Y90" s="131"/>
      <c r="Z90" s="131"/>
      <c r="AA90" s="131"/>
      <c r="AB90" s="131"/>
      <c r="AC90" s="131"/>
      <c r="AD90" s="131"/>
      <c r="AE90" s="7"/>
      <c r="AF90" s="7"/>
      <c r="AG90" s="7"/>
      <c r="AH90" s="7"/>
      <c r="AI90" s="7"/>
      <c r="AJ90" s="7"/>
      <c r="AK90" s="7"/>
    </row>
    <row r="91" spans="1:37" ht="24.4" customHeight="1" x14ac:dyDescent="0.4">
      <c r="A91" s="118" t="str">
        <f>IF($A$19="","",$A$19)</f>
        <v>機械据付工事</v>
      </c>
      <c r="B91" s="118"/>
      <c r="C91" s="118"/>
      <c r="D91" s="118"/>
      <c r="E91" s="118"/>
      <c r="F91" s="118"/>
      <c r="G91" s="118"/>
      <c r="H91" s="118"/>
      <c r="I91" s="118"/>
      <c r="J91" s="119" t="str">
        <f>IF($J$19="","",$J$19)</f>
        <v/>
      </c>
      <c r="K91" s="120"/>
      <c r="L91" s="121" t="str">
        <f>IF($L$19="","",$L$19)</f>
        <v/>
      </c>
      <c r="M91" s="122"/>
      <c r="N91" s="123" t="str">
        <f>IF($N$19="","",$N$19)</f>
        <v/>
      </c>
      <c r="O91" s="123"/>
      <c r="P91" s="123"/>
      <c r="Q91" s="124" t="str">
        <f>IF($Q$19="","",$Q$19)</f>
        <v/>
      </c>
      <c r="R91" s="125"/>
      <c r="S91" s="125"/>
      <c r="T91" s="125"/>
      <c r="U91" s="126"/>
      <c r="V91" s="124" t="str">
        <f>IF($V$19="","",$V$19)</f>
        <v/>
      </c>
      <c r="W91" s="125"/>
      <c r="X91" s="125"/>
      <c r="Y91" s="125"/>
      <c r="Z91" s="125"/>
      <c r="AA91" s="125"/>
      <c r="AB91" s="125"/>
      <c r="AC91" s="125"/>
      <c r="AD91" s="126"/>
      <c r="AE91" s="7"/>
      <c r="AF91" s="7"/>
      <c r="AG91" s="7"/>
      <c r="AH91" s="7"/>
      <c r="AI91" s="7"/>
      <c r="AJ91" s="7"/>
      <c r="AK91" s="7"/>
    </row>
    <row r="92" spans="1:37" ht="24.4" customHeight="1" x14ac:dyDescent="0.4">
      <c r="A92" s="134" t="str">
        <f>IF($A$20="","",$A$20)</f>
        <v>5/10　据付工事</v>
      </c>
      <c r="B92" s="134"/>
      <c r="C92" s="134"/>
      <c r="D92" s="134"/>
      <c r="E92" s="134"/>
      <c r="F92" s="134"/>
      <c r="G92" s="134"/>
      <c r="H92" s="134"/>
      <c r="I92" s="134"/>
      <c r="J92" s="135">
        <f>IF($J$20="","",$J$20)</f>
        <v>0.1</v>
      </c>
      <c r="K92" s="136"/>
      <c r="L92" s="137">
        <f>IF($L$20="","",$L$20)</f>
        <v>6</v>
      </c>
      <c r="M92" s="138"/>
      <c r="N92" s="139" t="str">
        <f>IF($N$20="","",$N$20)</f>
        <v>人工</v>
      </c>
      <c r="O92" s="139"/>
      <c r="P92" s="139"/>
      <c r="Q92" s="140">
        <f>IF($Q$20="","",$Q$20)</f>
        <v>18000</v>
      </c>
      <c r="R92" s="141"/>
      <c r="S92" s="141"/>
      <c r="T92" s="141"/>
      <c r="U92" s="142"/>
      <c r="V92" s="140">
        <f>IF($V$20="","",$V$20)</f>
        <v>108000</v>
      </c>
      <c r="W92" s="141"/>
      <c r="X92" s="141"/>
      <c r="Y92" s="141"/>
      <c r="Z92" s="141"/>
      <c r="AA92" s="141"/>
      <c r="AB92" s="141"/>
      <c r="AC92" s="141"/>
      <c r="AD92" s="142"/>
      <c r="AE92" s="7"/>
      <c r="AF92" s="7"/>
      <c r="AG92" s="7"/>
      <c r="AH92" s="7"/>
      <c r="AI92" s="7"/>
      <c r="AJ92" s="7"/>
      <c r="AK92" s="7"/>
    </row>
    <row r="93" spans="1:37" ht="24.4" customHeight="1" x14ac:dyDescent="0.4">
      <c r="A93" s="134" t="str">
        <f>IF($A$21="","",$A$21)</f>
        <v>5/12　ドリンク代</v>
      </c>
      <c r="B93" s="134"/>
      <c r="C93" s="134"/>
      <c r="D93" s="134"/>
      <c r="E93" s="134"/>
      <c r="F93" s="134"/>
      <c r="G93" s="134"/>
      <c r="H93" s="134"/>
      <c r="I93" s="134"/>
      <c r="J93" s="135">
        <f>IF($J$21="","",$J$21)</f>
        <v>0.08</v>
      </c>
      <c r="K93" s="136"/>
      <c r="L93" s="137">
        <f>IF($L$21="","",$L$21)</f>
        <v>6</v>
      </c>
      <c r="M93" s="138"/>
      <c r="N93" s="139" t="str">
        <f>IF($N$21="","",$N$21)</f>
        <v>個</v>
      </c>
      <c r="O93" s="139"/>
      <c r="P93" s="139"/>
      <c r="Q93" s="140">
        <f>IF($Q$21="","",$Q$21)</f>
        <v>150</v>
      </c>
      <c r="R93" s="141"/>
      <c r="S93" s="141"/>
      <c r="T93" s="141"/>
      <c r="U93" s="142"/>
      <c r="V93" s="140">
        <f>IF($V$21="","",$V$21)</f>
        <v>900</v>
      </c>
      <c r="W93" s="141"/>
      <c r="X93" s="141"/>
      <c r="Y93" s="141"/>
      <c r="Z93" s="141"/>
      <c r="AA93" s="141"/>
      <c r="AB93" s="141"/>
      <c r="AC93" s="141"/>
      <c r="AD93" s="142"/>
      <c r="AE93" s="7"/>
      <c r="AF93" s="7"/>
      <c r="AG93" s="7"/>
      <c r="AH93" s="7"/>
      <c r="AI93" s="7"/>
      <c r="AJ93" s="7"/>
      <c r="AK93" s="7"/>
    </row>
    <row r="94" spans="1:37" ht="24.4" customHeight="1" x14ac:dyDescent="0.4">
      <c r="A94" s="134" t="str">
        <f>IF($A$22="","",$A$22)</f>
        <v>5/14　収入印紙代</v>
      </c>
      <c r="B94" s="134"/>
      <c r="C94" s="134"/>
      <c r="D94" s="134"/>
      <c r="E94" s="134"/>
      <c r="F94" s="134"/>
      <c r="G94" s="134"/>
      <c r="H94" s="134"/>
      <c r="I94" s="134"/>
      <c r="J94" s="135" t="str">
        <f>IF($J$22="","",$J$22)</f>
        <v>非</v>
      </c>
      <c r="K94" s="136"/>
      <c r="L94" s="137">
        <f>IF($L$22="","",$L$22)</f>
        <v>1</v>
      </c>
      <c r="M94" s="138"/>
      <c r="N94" s="139" t="str">
        <f>IF($N$22="","",$N$22)</f>
        <v>枚</v>
      </c>
      <c r="O94" s="139"/>
      <c r="P94" s="139"/>
      <c r="Q94" s="140">
        <f>IF($Q$22="","",$Q$22)</f>
        <v>1000</v>
      </c>
      <c r="R94" s="141"/>
      <c r="S94" s="141"/>
      <c r="T94" s="141"/>
      <c r="U94" s="142"/>
      <c r="V94" s="140">
        <f>IF($V$22="","",$V$22)</f>
        <v>1000</v>
      </c>
      <c r="W94" s="141"/>
      <c r="X94" s="141"/>
      <c r="Y94" s="141"/>
      <c r="Z94" s="141"/>
      <c r="AA94" s="141"/>
      <c r="AB94" s="141"/>
      <c r="AC94" s="141"/>
      <c r="AD94" s="142"/>
      <c r="AE94" s="7"/>
      <c r="AF94" s="7"/>
      <c r="AG94" s="7"/>
      <c r="AH94" s="7"/>
      <c r="AI94" s="7"/>
      <c r="AJ94" s="7"/>
      <c r="AK94" s="7"/>
    </row>
    <row r="95" spans="1:37" ht="24.4" customHeight="1" x14ac:dyDescent="0.4">
      <c r="A95" s="134" t="str">
        <f>IF($A$23="","",$A$23)</f>
        <v/>
      </c>
      <c r="B95" s="134"/>
      <c r="C95" s="134"/>
      <c r="D95" s="134"/>
      <c r="E95" s="134"/>
      <c r="F95" s="134"/>
      <c r="G95" s="134"/>
      <c r="H95" s="134"/>
      <c r="I95" s="134"/>
      <c r="J95" s="135" t="str">
        <f>IF($J$23="","",$J$23)</f>
        <v/>
      </c>
      <c r="K95" s="136"/>
      <c r="L95" s="137" t="str">
        <f>IF($L$23="","",$L$23)</f>
        <v/>
      </c>
      <c r="M95" s="138"/>
      <c r="N95" s="139" t="str">
        <f>IF($N$23="","",$N$23)</f>
        <v/>
      </c>
      <c r="O95" s="139"/>
      <c r="P95" s="139"/>
      <c r="Q95" s="140" t="str">
        <f>IF($Q$23="","",$Q$23)</f>
        <v/>
      </c>
      <c r="R95" s="141"/>
      <c r="S95" s="141"/>
      <c r="T95" s="141"/>
      <c r="U95" s="142"/>
      <c r="V95" s="140" t="str">
        <f>IF($V$23="","",$V$23)</f>
        <v/>
      </c>
      <c r="W95" s="141"/>
      <c r="X95" s="141"/>
      <c r="Y95" s="141"/>
      <c r="Z95" s="141"/>
      <c r="AA95" s="141"/>
      <c r="AB95" s="141"/>
      <c r="AC95" s="141"/>
      <c r="AD95" s="142"/>
      <c r="AE95" s="7"/>
      <c r="AF95" s="7"/>
      <c r="AG95" s="7"/>
      <c r="AH95" s="7"/>
      <c r="AI95" s="7"/>
      <c r="AJ95" s="7"/>
      <c r="AK95" s="7"/>
    </row>
    <row r="96" spans="1:37" ht="24.4" customHeight="1" x14ac:dyDescent="0.4">
      <c r="A96" s="134" t="str">
        <f>IF($A$24="","",$A$24)</f>
        <v/>
      </c>
      <c r="B96" s="134"/>
      <c r="C96" s="134"/>
      <c r="D96" s="134"/>
      <c r="E96" s="134"/>
      <c r="F96" s="134"/>
      <c r="G96" s="134"/>
      <c r="H96" s="134"/>
      <c r="I96" s="134"/>
      <c r="J96" s="135" t="str">
        <f>IF($J$24="","",$J$24)</f>
        <v/>
      </c>
      <c r="K96" s="136"/>
      <c r="L96" s="137" t="str">
        <f>IF($L$24="","",$L$24)</f>
        <v/>
      </c>
      <c r="M96" s="138"/>
      <c r="N96" s="139" t="str">
        <f>IF($N$24="","",$N$24)</f>
        <v/>
      </c>
      <c r="O96" s="139"/>
      <c r="P96" s="139"/>
      <c r="Q96" s="140" t="str">
        <f>IF($Q$24="","",$Q$24)</f>
        <v/>
      </c>
      <c r="R96" s="141"/>
      <c r="S96" s="141"/>
      <c r="T96" s="141"/>
      <c r="U96" s="142"/>
      <c r="V96" s="140" t="str">
        <f>IF($V$24="","",$V$24)</f>
        <v/>
      </c>
      <c r="W96" s="141"/>
      <c r="X96" s="141"/>
      <c r="Y96" s="141"/>
      <c r="Z96" s="141"/>
      <c r="AA96" s="141"/>
      <c r="AB96" s="141"/>
      <c r="AC96" s="141"/>
      <c r="AD96" s="142"/>
      <c r="AE96" s="7"/>
      <c r="AF96" s="7"/>
      <c r="AG96" s="7"/>
      <c r="AH96" s="7"/>
      <c r="AI96" s="7"/>
      <c r="AJ96" s="7"/>
      <c r="AK96" s="7"/>
    </row>
    <row r="97" spans="1:37" ht="24.4" customHeight="1" x14ac:dyDescent="0.4">
      <c r="A97" s="134" t="str">
        <f>IF($A$25="","",$A$25)</f>
        <v/>
      </c>
      <c r="B97" s="134"/>
      <c r="C97" s="134"/>
      <c r="D97" s="134"/>
      <c r="E97" s="134"/>
      <c r="F97" s="134"/>
      <c r="G97" s="134"/>
      <c r="H97" s="134"/>
      <c r="I97" s="134"/>
      <c r="J97" s="135" t="str">
        <f>IF($J$25="","",$J$25)</f>
        <v/>
      </c>
      <c r="K97" s="136"/>
      <c r="L97" s="137" t="str">
        <f>IF($L$25="","",$L$25)</f>
        <v/>
      </c>
      <c r="M97" s="138"/>
      <c r="N97" s="139" t="str">
        <f>IF($N$25="","",$N$25)</f>
        <v/>
      </c>
      <c r="O97" s="139"/>
      <c r="P97" s="139"/>
      <c r="Q97" s="140" t="str">
        <f>IF($Q$25="","",$Q$25)</f>
        <v/>
      </c>
      <c r="R97" s="141"/>
      <c r="S97" s="141"/>
      <c r="T97" s="141"/>
      <c r="U97" s="142"/>
      <c r="V97" s="140" t="str">
        <f>IF($V$25="","",$V$25)</f>
        <v/>
      </c>
      <c r="W97" s="141"/>
      <c r="X97" s="141"/>
      <c r="Y97" s="141"/>
      <c r="Z97" s="141"/>
      <c r="AA97" s="141"/>
      <c r="AB97" s="141"/>
      <c r="AC97" s="141"/>
      <c r="AD97" s="142"/>
      <c r="AE97" s="7"/>
      <c r="AF97" s="7"/>
      <c r="AG97" s="7"/>
      <c r="AH97" s="7"/>
      <c r="AI97" s="7"/>
      <c r="AJ97" s="7"/>
      <c r="AK97" s="7"/>
    </row>
    <row r="98" spans="1:37" ht="24.4" customHeight="1" x14ac:dyDescent="0.4">
      <c r="A98" s="134" t="str">
        <f>IF($A$26="","",$A$26)</f>
        <v/>
      </c>
      <c r="B98" s="134"/>
      <c r="C98" s="134"/>
      <c r="D98" s="134"/>
      <c r="E98" s="134"/>
      <c r="F98" s="134"/>
      <c r="G98" s="134"/>
      <c r="H98" s="134"/>
      <c r="I98" s="134"/>
      <c r="J98" s="135" t="str">
        <f>IF($J$26="","",$J$26)</f>
        <v/>
      </c>
      <c r="K98" s="136"/>
      <c r="L98" s="137" t="str">
        <f>IF($L$26="","",$L$26)</f>
        <v/>
      </c>
      <c r="M98" s="138"/>
      <c r="N98" s="139" t="str">
        <f>IF($N$26="","",$N$26)</f>
        <v/>
      </c>
      <c r="O98" s="139"/>
      <c r="P98" s="139"/>
      <c r="Q98" s="140" t="str">
        <f>IF($Q$26="","",$Q$26)</f>
        <v/>
      </c>
      <c r="R98" s="141"/>
      <c r="S98" s="141"/>
      <c r="T98" s="141"/>
      <c r="U98" s="142"/>
      <c r="V98" s="140" t="str">
        <f>IF($V$26="","",$V$26)</f>
        <v/>
      </c>
      <c r="W98" s="141"/>
      <c r="X98" s="141"/>
      <c r="Y98" s="141"/>
      <c r="Z98" s="141"/>
      <c r="AA98" s="141"/>
      <c r="AB98" s="141"/>
      <c r="AC98" s="141"/>
      <c r="AD98" s="142"/>
      <c r="AE98" s="7"/>
      <c r="AF98" s="7"/>
      <c r="AG98" s="7"/>
      <c r="AH98" s="7"/>
      <c r="AI98" s="7"/>
      <c r="AJ98" s="7"/>
      <c r="AK98" s="7"/>
    </row>
    <row r="99" spans="1:37" ht="24.4" customHeight="1" x14ac:dyDescent="0.4">
      <c r="A99" s="134" t="str">
        <f>IF($A$27="","",$A$27)</f>
        <v/>
      </c>
      <c r="B99" s="134"/>
      <c r="C99" s="134"/>
      <c r="D99" s="134"/>
      <c r="E99" s="134"/>
      <c r="F99" s="134"/>
      <c r="G99" s="134"/>
      <c r="H99" s="134"/>
      <c r="I99" s="134"/>
      <c r="J99" s="135" t="str">
        <f>IF($J$27="","",$J$27)</f>
        <v/>
      </c>
      <c r="K99" s="136"/>
      <c r="L99" s="137" t="str">
        <f>IF($L$27="","",$L$27)</f>
        <v/>
      </c>
      <c r="M99" s="138"/>
      <c r="N99" s="139" t="str">
        <f>IF($N$27="","",$N$27)</f>
        <v/>
      </c>
      <c r="O99" s="139"/>
      <c r="P99" s="139"/>
      <c r="Q99" s="140" t="str">
        <f>IF($Q$27="","",$Q$27)</f>
        <v/>
      </c>
      <c r="R99" s="141"/>
      <c r="S99" s="141"/>
      <c r="T99" s="141"/>
      <c r="U99" s="142"/>
      <c r="V99" s="140" t="str">
        <f>IF($V$27="","",$V$27)</f>
        <v/>
      </c>
      <c r="W99" s="141"/>
      <c r="X99" s="141"/>
      <c r="Y99" s="141"/>
      <c r="Z99" s="141"/>
      <c r="AA99" s="141"/>
      <c r="AB99" s="141"/>
      <c r="AC99" s="141"/>
      <c r="AD99" s="142"/>
      <c r="AE99" s="7"/>
      <c r="AF99" s="7"/>
      <c r="AG99" s="7"/>
      <c r="AH99" s="7"/>
      <c r="AI99" s="7"/>
      <c r="AJ99" s="7"/>
      <c r="AK99" s="7"/>
    </row>
    <row r="100" spans="1:37" ht="24.4" customHeight="1" thickBot="1" x14ac:dyDescent="0.45">
      <c r="A100" s="152" t="str">
        <f>IF($A$28="","",$A$28)</f>
        <v/>
      </c>
      <c r="B100" s="152"/>
      <c r="C100" s="152"/>
      <c r="D100" s="152"/>
      <c r="E100" s="152"/>
      <c r="F100" s="152"/>
      <c r="G100" s="152"/>
      <c r="H100" s="152"/>
      <c r="I100" s="152"/>
      <c r="J100" s="153" t="str">
        <f>IF($J$28="","",$J$28)</f>
        <v/>
      </c>
      <c r="K100" s="154"/>
      <c r="L100" s="155" t="str">
        <f>IF($L$28="","",$L$28)</f>
        <v/>
      </c>
      <c r="M100" s="156"/>
      <c r="N100" s="157" t="str">
        <f>IF($N$28="","",$N$28)</f>
        <v/>
      </c>
      <c r="O100" s="157"/>
      <c r="P100" s="157"/>
      <c r="Q100" s="158" t="str">
        <f>IF($Q$28="","",$Q$28)</f>
        <v/>
      </c>
      <c r="R100" s="159"/>
      <c r="S100" s="159"/>
      <c r="T100" s="159"/>
      <c r="U100" s="160"/>
      <c r="V100" s="158" t="str">
        <f>IF($V$28="","",$V$28)</f>
        <v/>
      </c>
      <c r="W100" s="159"/>
      <c r="X100" s="159"/>
      <c r="Y100" s="159"/>
      <c r="Z100" s="159"/>
      <c r="AA100" s="159"/>
      <c r="AB100" s="159"/>
      <c r="AC100" s="159"/>
      <c r="AD100" s="160"/>
      <c r="AE100" s="7"/>
      <c r="AF100" s="7"/>
      <c r="AG100" s="7"/>
      <c r="AH100" s="7"/>
      <c r="AI100" s="7"/>
      <c r="AJ100" s="7"/>
      <c r="AK100" s="7"/>
    </row>
    <row r="101" spans="1:37" ht="26.25" customHeight="1" thickTop="1" x14ac:dyDescent="0.4">
      <c r="A101" s="143" t="s">
        <v>56</v>
      </c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5"/>
      <c r="V101" s="146">
        <f>IF($V$29="","",$V$29)</f>
        <v>109900</v>
      </c>
      <c r="W101" s="146"/>
      <c r="X101" s="146"/>
      <c r="Y101" s="146"/>
      <c r="Z101" s="146"/>
      <c r="AA101" s="146"/>
      <c r="AB101" s="146"/>
      <c r="AC101" s="146"/>
      <c r="AD101" s="146"/>
      <c r="AE101" s="7"/>
      <c r="AF101" s="7"/>
      <c r="AG101" s="7"/>
      <c r="AH101" s="7"/>
      <c r="AI101" s="7"/>
      <c r="AJ101" s="7"/>
      <c r="AK101" s="7"/>
    </row>
    <row r="102" spans="1:37" ht="21" customHeight="1" x14ac:dyDescent="0.4">
      <c r="A102" s="147" t="s">
        <v>25</v>
      </c>
      <c r="B102" s="148"/>
      <c r="C102" s="148"/>
      <c r="D102" s="148"/>
      <c r="E102" s="148"/>
      <c r="F102" s="148"/>
      <c r="G102" s="148"/>
      <c r="H102" s="148"/>
      <c r="I102" s="149">
        <f>IF($I$30="","",$I$30)</f>
        <v>108000</v>
      </c>
      <c r="J102" s="149"/>
      <c r="K102" s="149"/>
      <c r="L102" s="149"/>
      <c r="M102" s="149"/>
      <c r="N102" s="149"/>
      <c r="O102" s="149"/>
      <c r="P102" s="149"/>
      <c r="Q102" s="150" t="s">
        <v>26</v>
      </c>
      <c r="R102" s="150"/>
      <c r="S102" s="150"/>
      <c r="T102" s="150"/>
      <c r="U102" s="150"/>
      <c r="V102" s="149">
        <f>IF($V$30="","",$V$30)</f>
        <v>10800</v>
      </c>
      <c r="W102" s="149"/>
      <c r="X102" s="149"/>
      <c r="Y102" s="149"/>
      <c r="Z102" s="149"/>
      <c r="AA102" s="149"/>
      <c r="AB102" s="149"/>
      <c r="AC102" s="149"/>
      <c r="AD102" s="151"/>
      <c r="AE102" s="7"/>
      <c r="AF102" s="7"/>
      <c r="AG102" s="7"/>
      <c r="AH102" s="7"/>
      <c r="AI102" s="7"/>
      <c r="AJ102" s="7"/>
      <c r="AK102" s="7"/>
    </row>
    <row r="103" spans="1:37" ht="21" customHeight="1" x14ac:dyDescent="0.4">
      <c r="A103" s="161" t="s">
        <v>44</v>
      </c>
      <c r="B103" s="162"/>
      <c r="C103" s="162"/>
      <c r="D103" s="162"/>
      <c r="E103" s="162"/>
      <c r="F103" s="162"/>
      <c r="G103" s="162"/>
      <c r="H103" s="162"/>
      <c r="I103" s="163">
        <f>IF($I$31="","",$I$31)</f>
        <v>900</v>
      </c>
      <c r="J103" s="163"/>
      <c r="K103" s="163"/>
      <c r="L103" s="163"/>
      <c r="M103" s="163"/>
      <c r="N103" s="163"/>
      <c r="O103" s="163"/>
      <c r="P103" s="163"/>
      <c r="Q103" s="164" t="s">
        <v>26</v>
      </c>
      <c r="R103" s="164"/>
      <c r="S103" s="164"/>
      <c r="T103" s="164"/>
      <c r="U103" s="164"/>
      <c r="V103" s="165">
        <f>IF($V$31="","",$V$31)</f>
        <v>72</v>
      </c>
      <c r="W103" s="165"/>
      <c r="X103" s="165"/>
      <c r="Y103" s="165"/>
      <c r="Z103" s="165"/>
      <c r="AA103" s="165"/>
      <c r="AB103" s="165"/>
      <c r="AC103" s="165"/>
      <c r="AD103" s="166"/>
      <c r="AE103" s="7"/>
      <c r="AF103" s="7"/>
      <c r="AG103" s="7"/>
      <c r="AH103" s="7"/>
      <c r="AI103" s="7"/>
      <c r="AJ103" s="7"/>
      <c r="AK103" s="7"/>
    </row>
    <row r="104" spans="1:37" ht="21" customHeight="1" x14ac:dyDescent="0.4">
      <c r="A104" s="167" t="s">
        <v>32</v>
      </c>
      <c r="B104" s="168"/>
      <c r="C104" s="168"/>
      <c r="D104" s="168"/>
      <c r="E104" s="168"/>
      <c r="F104" s="168"/>
      <c r="G104" s="168"/>
      <c r="H104" s="168"/>
      <c r="I104" s="169">
        <f>IF($I$32="","",$I$32)</f>
        <v>1000</v>
      </c>
      <c r="J104" s="169"/>
      <c r="K104" s="169"/>
      <c r="L104" s="169"/>
      <c r="M104" s="169"/>
      <c r="N104" s="169"/>
      <c r="O104" s="169"/>
      <c r="P104" s="170"/>
      <c r="Q104" s="171"/>
      <c r="R104" s="172"/>
      <c r="S104" s="172"/>
      <c r="T104" s="172"/>
      <c r="U104" s="172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7"/>
      <c r="AF104" s="7"/>
      <c r="AG104" s="7"/>
      <c r="AH104" s="7"/>
      <c r="AI104" s="7"/>
      <c r="AJ104" s="7"/>
      <c r="AK104" s="7"/>
    </row>
    <row r="105" spans="1:37" ht="19.5" customHeight="1" x14ac:dyDescent="0.4">
      <c r="AD105" s="49" t="str">
        <f>$AD$33</f>
        <v>Ver.1.25</v>
      </c>
      <c r="AE105" s="7"/>
      <c r="AF105" s="7"/>
      <c r="AG105" s="7"/>
      <c r="AH105" s="7"/>
      <c r="AI105" s="7"/>
      <c r="AJ105" s="7"/>
      <c r="AK105" s="7"/>
    </row>
    <row r="106" spans="1:37" ht="19.5" customHeight="1" x14ac:dyDescent="0.4">
      <c r="A106" s="34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6"/>
      <c r="AE106" s="7"/>
      <c r="AF106" s="7"/>
      <c r="AG106" s="7"/>
      <c r="AH106" s="7"/>
      <c r="AI106" s="7"/>
      <c r="AJ106" s="7"/>
      <c r="AK106" s="7"/>
    </row>
    <row r="107" spans="1:37" ht="19.5" customHeight="1" x14ac:dyDescent="0.4">
      <c r="A107" s="37"/>
      <c r="AD107" s="38"/>
      <c r="AE107" s="7"/>
      <c r="AF107" s="7"/>
      <c r="AG107" s="7"/>
      <c r="AH107" s="7"/>
      <c r="AI107" s="7"/>
      <c r="AJ107" s="7"/>
      <c r="AK107" s="7"/>
    </row>
    <row r="108" spans="1:37" x14ac:dyDescent="0.4">
      <c r="A108" s="39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1"/>
      <c r="AE108" s="7"/>
      <c r="AF108" s="7"/>
      <c r="AG108" s="7"/>
      <c r="AH108" s="7"/>
      <c r="AI108" s="7"/>
      <c r="AJ108" s="7"/>
      <c r="AK108" s="7"/>
    </row>
    <row r="109" spans="1:37" x14ac:dyDescent="0.4">
      <c r="AD109" s="14" t="s">
        <v>62</v>
      </c>
      <c r="AE109" s="7"/>
      <c r="AF109" s="7"/>
      <c r="AG109" s="7"/>
      <c r="AH109" s="7"/>
      <c r="AI109" s="7"/>
      <c r="AJ109" s="7"/>
      <c r="AK109" s="7"/>
    </row>
    <row r="110" spans="1:37" ht="28.5" customHeight="1" x14ac:dyDescent="0.4">
      <c r="A110" s="15" t="str">
        <f>$A$2</f>
        <v xml:space="preserve">   　請　求　書 [Ｂ]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7"/>
      <c r="N110" s="16"/>
      <c r="O110" s="16"/>
      <c r="P110" s="16"/>
      <c r="Q110" s="18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7"/>
      <c r="AF110" s="7"/>
      <c r="AG110" s="7"/>
      <c r="AH110" s="7"/>
      <c r="AI110" s="7"/>
      <c r="AJ110" s="7"/>
      <c r="AK110" s="7"/>
    </row>
    <row r="111" spans="1:37" ht="19.5" x14ac:dyDescent="0.4">
      <c r="A111" s="19" t="str">
        <f>$A$3</f>
        <v>契約外用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7"/>
      <c r="AF111" s="7"/>
      <c r="AG111" s="7"/>
      <c r="AH111" s="7"/>
      <c r="AI111" s="7"/>
      <c r="AJ111" s="7"/>
      <c r="AK111" s="7"/>
    </row>
    <row r="112" spans="1:37" x14ac:dyDescent="0.4">
      <c r="A112" s="4" t="s">
        <v>0</v>
      </c>
      <c r="T112" s="5" t="s">
        <v>16</v>
      </c>
      <c r="U112" s="50">
        <f>IF($U$4="","",$U$4)</f>
        <v>2025</v>
      </c>
      <c r="V112" s="50"/>
      <c r="W112" s="50"/>
      <c r="X112" s="6" t="s">
        <v>3</v>
      </c>
      <c r="Y112" s="51">
        <f>IF($Y$4="","",$Y$4)</f>
        <v>5</v>
      </c>
      <c r="Z112" s="51"/>
      <c r="AA112" s="6" t="s">
        <v>2</v>
      </c>
      <c r="AB112" s="51">
        <f>IF($AB$4="","",$AB$4)</f>
        <v>31</v>
      </c>
      <c r="AC112" s="51"/>
      <c r="AD112" s="6" t="s">
        <v>1</v>
      </c>
      <c r="AE112" s="7"/>
      <c r="AF112" s="7"/>
      <c r="AG112" s="7"/>
      <c r="AH112" s="7"/>
      <c r="AI112" s="7"/>
      <c r="AJ112" s="7"/>
      <c r="AK112" s="7"/>
    </row>
    <row r="113" spans="1:37" ht="23.25" customHeight="1" x14ac:dyDescent="0.25">
      <c r="A113" s="8" t="s">
        <v>57</v>
      </c>
      <c r="N113" s="20"/>
      <c r="O113" s="20"/>
      <c r="P113" s="20"/>
      <c r="AE113" s="7"/>
      <c r="AF113" s="21"/>
      <c r="AG113" s="21"/>
      <c r="AH113" s="21"/>
      <c r="AI113" s="21"/>
      <c r="AJ113" s="21"/>
      <c r="AK113" s="21"/>
    </row>
    <row r="114" spans="1:37" s="23" customFormat="1" ht="19.5" customHeight="1" x14ac:dyDescent="0.4">
      <c r="A114" s="52" t="s">
        <v>6</v>
      </c>
      <c r="B114" s="53"/>
      <c r="C114" s="54"/>
      <c r="D114" s="61" t="str">
        <f>IF($D$6="","",$D$6)</f>
        <v>〇〇賃貸マンション新築</v>
      </c>
      <c r="E114" s="61"/>
      <c r="F114" s="61"/>
      <c r="G114" s="61"/>
      <c r="H114" s="61"/>
      <c r="I114" s="61"/>
      <c r="J114" s="61"/>
      <c r="K114" s="61"/>
      <c r="L114" s="61"/>
      <c r="M114" s="61"/>
      <c r="N114" s="64" t="s">
        <v>7</v>
      </c>
      <c r="O114" s="65"/>
      <c r="P114" s="22"/>
      <c r="Q114" s="76" t="s">
        <v>67</v>
      </c>
      <c r="R114" s="77"/>
      <c r="S114" s="77"/>
      <c r="T114" s="77"/>
      <c r="U114" s="77"/>
      <c r="V114" s="77"/>
      <c r="W114" s="83" t="str">
        <f>IF($W$6="","",$W$6)</f>
        <v>012345</v>
      </c>
      <c r="X114" s="83"/>
      <c r="Y114" s="83"/>
      <c r="Z114" s="1" t="s">
        <v>50</v>
      </c>
      <c r="AA114" s="83" t="str">
        <f>IF($AA$6="","",$AA$6)</f>
        <v>12</v>
      </c>
      <c r="AB114" s="83"/>
      <c r="AC114" s="2"/>
      <c r="AD114" s="3"/>
      <c r="AE114" s="7"/>
      <c r="AF114" s="21"/>
      <c r="AG114" s="21"/>
      <c r="AH114" s="21"/>
      <c r="AI114" s="21"/>
      <c r="AJ114" s="21"/>
      <c r="AK114" s="21"/>
    </row>
    <row r="115" spans="1:37" s="23" customFormat="1" ht="19.5" customHeight="1" x14ac:dyDescent="0.4">
      <c r="A115" s="55"/>
      <c r="B115" s="56"/>
      <c r="C115" s="57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6"/>
      <c r="O115" s="67"/>
      <c r="P115" s="22"/>
      <c r="Q115" s="24"/>
      <c r="R115" s="25"/>
      <c r="S115" s="25"/>
      <c r="T115" s="9" t="s">
        <v>63</v>
      </c>
      <c r="U115" s="71" t="str">
        <f>IF($U$7="","",$U$7)</f>
        <v>870</v>
      </c>
      <c r="V115" s="71"/>
      <c r="W115" s="10" t="s">
        <v>50</v>
      </c>
      <c r="X115" s="71">
        <f>IF($X$7="","",$X$7)</f>
        <v>1000</v>
      </c>
      <c r="Y115" s="71"/>
      <c r="Z115" s="11"/>
      <c r="AA115" s="11"/>
      <c r="AB115" s="11"/>
      <c r="AC115" s="11"/>
      <c r="AD115" s="12"/>
      <c r="AE115" s="21"/>
      <c r="AF115" s="21"/>
      <c r="AG115" s="21"/>
      <c r="AH115" s="21"/>
      <c r="AI115" s="21"/>
      <c r="AJ115" s="21"/>
      <c r="AK115" s="21"/>
    </row>
    <row r="116" spans="1:37" s="23" customFormat="1" ht="18.75" customHeight="1" x14ac:dyDescent="0.4">
      <c r="A116" s="58"/>
      <c r="B116" s="59"/>
      <c r="C116" s="60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8"/>
      <c r="O116" s="69"/>
      <c r="P116" s="22"/>
      <c r="Q116" s="72" t="s">
        <v>30</v>
      </c>
      <c r="R116" s="73"/>
      <c r="S116" s="73"/>
      <c r="T116" s="74" t="str">
        <f>IF($T$8="","",$T$8)</f>
        <v>〇〇県〇〇市○○○○○○○○</v>
      </c>
      <c r="U116" s="74"/>
      <c r="V116" s="74"/>
      <c r="W116" s="74"/>
      <c r="X116" s="74"/>
      <c r="Y116" s="74"/>
      <c r="Z116" s="74"/>
      <c r="AA116" s="74"/>
      <c r="AB116" s="74"/>
      <c r="AC116" s="74"/>
      <c r="AD116" s="75"/>
      <c r="AE116" s="21"/>
      <c r="AF116" s="21"/>
      <c r="AG116" s="21"/>
      <c r="AH116" s="21"/>
      <c r="AI116" s="21"/>
      <c r="AJ116" s="21"/>
      <c r="AK116" s="21"/>
    </row>
    <row r="117" spans="1:37" ht="23.25" customHeight="1" x14ac:dyDescent="0.25">
      <c r="A117" s="27" t="s">
        <v>8</v>
      </c>
      <c r="B117" s="28"/>
      <c r="C117" s="29"/>
      <c r="D117" s="29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9"/>
      <c r="P117" s="29"/>
      <c r="Q117" s="72" t="s">
        <v>5</v>
      </c>
      <c r="R117" s="73"/>
      <c r="S117" s="73"/>
      <c r="T117" s="79" t="str">
        <f>IF($T$9="","",$T$9)</f>
        <v>○○▲▲□□株式会社</v>
      </c>
      <c r="U117" s="79"/>
      <c r="V117" s="79"/>
      <c r="W117" s="79"/>
      <c r="X117" s="79"/>
      <c r="Y117" s="79"/>
      <c r="Z117" s="79"/>
      <c r="AA117" s="79"/>
      <c r="AB117" s="79"/>
      <c r="AC117" s="79"/>
      <c r="AD117" s="30" t="s">
        <v>12</v>
      </c>
      <c r="AE117" s="7"/>
      <c r="AF117" s="7"/>
      <c r="AG117" s="7"/>
      <c r="AH117" s="7"/>
      <c r="AI117" s="7"/>
      <c r="AJ117" s="7"/>
      <c r="AK117" s="7"/>
    </row>
    <row r="118" spans="1:37" ht="18.75" customHeight="1" x14ac:dyDescent="0.4">
      <c r="A118" s="80" t="s">
        <v>18</v>
      </c>
      <c r="B118" s="81"/>
      <c r="C118" s="82" t="str">
        <f>IF($C$10="","",$C$10)</f>
        <v>〇〇銀行</v>
      </c>
      <c r="D118" s="83"/>
      <c r="E118" s="83"/>
      <c r="F118" s="83"/>
      <c r="G118" s="84"/>
      <c r="H118" s="85" t="s">
        <v>20</v>
      </c>
      <c r="I118" s="86"/>
      <c r="J118" s="82" t="str">
        <f>IF($J$10="","",$J$10)</f>
        <v>〇〇支店</v>
      </c>
      <c r="K118" s="83"/>
      <c r="L118" s="83"/>
      <c r="M118" s="83"/>
      <c r="N118" s="83"/>
      <c r="O118" s="87"/>
      <c r="P118" s="29"/>
      <c r="Q118" s="24"/>
      <c r="R118" s="25"/>
      <c r="S118" s="25"/>
      <c r="T118" s="88" t="str">
        <f>IF($T$10="","",$T$10)</f>
        <v>代表取締役　〇〇　〇〇</v>
      </c>
      <c r="U118" s="88"/>
      <c r="V118" s="88"/>
      <c r="W118" s="88"/>
      <c r="X118" s="88"/>
      <c r="Y118" s="88"/>
      <c r="Z118" s="88"/>
      <c r="AA118" s="88"/>
      <c r="AB118" s="88"/>
      <c r="AC118" s="88"/>
      <c r="AD118" s="89"/>
      <c r="AE118" s="7"/>
      <c r="AF118" s="7"/>
      <c r="AG118" s="7"/>
      <c r="AH118" s="7"/>
      <c r="AI118" s="7"/>
      <c r="AJ118" s="7"/>
      <c r="AK118" s="7"/>
    </row>
    <row r="119" spans="1:37" ht="18.75" customHeight="1" x14ac:dyDescent="0.4">
      <c r="A119" s="106" t="s">
        <v>19</v>
      </c>
      <c r="B119" s="107"/>
      <c r="C119" s="92" t="str">
        <f>IF($C$11="","",$C$11)</f>
        <v>普通</v>
      </c>
      <c r="D119" s="93"/>
      <c r="E119" s="108"/>
      <c r="F119" s="109" t="s">
        <v>21</v>
      </c>
      <c r="G119" s="110"/>
      <c r="H119" s="92" t="str">
        <f>IF($H$11="","",$H$11)</f>
        <v>0000007</v>
      </c>
      <c r="I119" s="93"/>
      <c r="J119" s="93"/>
      <c r="K119" s="93"/>
      <c r="L119" s="93"/>
      <c r="M119" s="93"/>
      <c r="N119" s="93"/>
      <c r="O119" s="94"/>
      <c r="P119" s="29"/>
      <c r="Q119" s="114" t="s">
        <v>24</v>
      </c>
      <c r="R119" s="115"/>
      <c r="S119" s="115"/>
      <c r="T119" s="116" t="str">
        <f>IF($T$11="","",$T$11)</f>
        <v>000-111-1111</v>
      </c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7"/>
      <c r="AE119" s="7"/>
      <c r="AF119" s="7"/>
      <c r="AG119" s="7"/>
      <c r="AH119" s="7"/>
      <c r="AI119" s="7"/>
      <c r="AJ119" s="7"/>
      <c r="AK119" s="7"/>
    </row>
    <row r="120" spans="1:37" ht="18.75" customHeight="1" x14ac:dyDescent="0.4">
      <c r="A120" s="90" t="s">
        <v>23</v>
      </c>
      <c r="B120" s="91"/>
      <c r="C120" s="92" t="str">
        <f>IF($C$12="","",$C$12)</f>
        <v>〇〇▲▲□□（カ</v>
      </c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4"/>
      <c r="P120" s="29"/>
      <c r="Q120" s="95" t="s">
        <v>29</v>
      </c>
      <c r="R120" s="96"/>
      <c r="S120" s="96"/>
      <c r="T120" s="96"/>
      <c r="U120" s="96"/>
      <c r="V120" s="31" t="s">
        <v>17</v>
      </c>
      <c r="W120" s="174" t="str">
        <f>IF($W$12="","",$W$12)</f>
        <v>1234567890123</v>
      </c>
      <c r="X120" s="174"/>
      <c r="Y120" s="174"/>
      <c r="Z120" s="174"/>
      <c r="AA120" s="174"/>
      <c r="AB120" s="174"/>
      <c r="AC120" s="174"/>
      <c r="AD120" s="175"/>
      <c r="AE120" s="7"/>
      <c r="AF120" s="7"/>
      <c r="AG120" s="7"/>
      <c r="AH120" s="7"/>
      <c r="AI120" s="7"/>
      <c r="AJ120" s="7"/>
      <c r="AK120" s="7"/>
    </row>
    <row r="121" spans="1:37" ht="18.75" customHeight="1" x14ac:dyDescent="0.4">
      <c r="A121" s="99" t="s">
        <v>22</v>
      </c>
      <c r="B121" s="100"/>
      <c r="C121" s="101" t="str">
        <f>IF($C$13="","",$C$13)</f>
        <v>〇〇▲▲□□株式会社</v>
      </c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3"/>
      <c r="P121" s="29"/>
      <c r="Q121" s="32"/>
      <c r="R121" s="33" t="str">
        <f>IF($R$13="","",$R$13)</f>
        <v/>
      </c>
      <c r="S121" s="104" t="s">
        <v>43</v>
      </c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5"/>
      <c r="AE121" s="7"/>
      <c r="AF121" s="7"/>
      <c r="AG121" s="7"/>
      <c r="AH121" s="7"/>
      <c r="AI121" s="7"/>
      <c r="AJ121" s="7"/>
      <c r="AK121" s="7"/>
    </row>
    <row r="122" spans="1:37" ht="28.5" customHeight="1" x14ac:dyDescent="0.4">
      <c r="AE122" s="7"/>
      <c r="AF122" s="7"/>
      <c r="AG122" s="7"/>
      <c r="AH122" s="7"/>
      <c r="AI122" s="7"/>
      <c r="AJ122" s="7"/>
      <c r="AK122" s="7"/>
    </row>
    <row r="123" spans="1:37" ht="18.75" customHeight="1" x14ac:dyDescent="0.4">
      <c r="A123" s="127" t="s">
        <v>9</v>
      </c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7"/>
      <c r="V123" s="129">
        <f>IF($V$15="","",$V$15)</f>
        <v>120772</v>
      </c>
      <c r="W123" s="129"/>
      <c r="X123" s="129"/>
      <c r="Y123" s="129"/>
      <c r="Z123" s="129"/>
      <c r="AA123" s="129"/>
      <c r="AB123" s="129"/>
      <c r="AC123" s="129"/>
      <c r="AD123" s="129"/>
      <c r="AE123" s="7"/>
      <c r="AF123" s="7"/>
      <c r="AG123" s="7"/>
      <c r="AH123" s="7"/>
      <c r="AI123" s="7"/>
      <c r="AJ123" s="7"/>
      <c r="AK123" s="7"/>
    </row>
    <row r="124" spans="1:37" ht="19.5" customHeight="1" x14ac:dyDescent="0.4">
      <c r="A124" s="128"/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7"/>
      <c r="AF124" s="7"/>
      <c r="AG124" s="7"/>
      <c r="AH124" s="7"/>
      <c r="AI124" s="7"/>
      <c r="AJ124" s="7"/>
      <c r="AK124" s="7"/>
    </row>
    <row r="125" spans="1:37" ht="7.5" customHeight="1" x14ac:dyDescent="0.4">
      <c r="AE125" s="7"/>
      <c r="AF125" s="7"/>
      <c r="AG125" s="7"/>
      <c r="AH125" s="7"/>
      <c r="AI125" s="7"/>
      <c r="AJ125" s="7"/>
      <c r="AK125" s="7"/>
    </row>
    <row r="126" spans="1:37" ht="23.25" customHeight="1" x14ac:dyDescent="0.4">
      <c r="A126" s="131" t="s">
        <v>10</v>
      </c>
      <c r="B126" s="131"/>
      <c r="C126" s="131"/>
      <c r="D126" s="131"/>
      <c r="E126" s="131"/>
      <c r="F126" s="131"/>
      <c r="G126" s="131"/>
      <c r="H126" s="131"/>
      <c r="I126" s="131"/>
      <c r="J126" s="132" t="s">
        <v>31</v>
      </c>
      <c r="K126" s="133"/>
      <c r="L126" s="132" t="s">
        <v>13</v>
      </c>
      <c r="M126" s="133"/>
      <c r="N126" s="131" t="s">
        <v>14</v>
      </c>
      <c r="O126" s="131"/>
      <c r="P126" s="131"/>
      <c r="Q126" s="131" t="s">
        <v>15</v>
      </c>
      <c r="R126" s="131"/>
      <c r="S126" s="131"/>
      <c r="T126" s="131"/>
      <c r="U126" s="131"/>
      <c r="V126" s="131" t="s">
        <v>11</v>
      </c>
      <c r="W126" s="131"/>
      <c r="X126" s="131"/>
      <c r="Y126" s="131"/>
      <c r="Z126" s="131"/>
      <c r="AA126" s="131"/>
      <c r="AB126" s="131"/>
      <c r="AC126" s="131"/>
      <c r="AD126" s="131"/>
      <c r="AE126" s="7"/>
      <c r="AF126" s="7"/>
      <c r="AG126" s="7"/>
      <c r="AH126" s="7"/>
      <c r="AI126" s="7"/>
      <c r="AJ126" s="7"/>
      <c r="AK126" s="7"/>
    </row>
    <row r="127" spans="1:37" ht="24.4" customHeight="1" x14ac:dyDescent="0.4">
      <c r="A127" s="118" t="str">
        <f>IF($A$19="","",$A$19)</f>
        <v>機械据付工事</v>
      </c>
      <c r="B127" s="118"/>
      <c r="C127" s="118"/>
      <c r="D127" s="118"/>
      <c r="E127" s="118"/>
      <c r="F127" s="118"/>
      <c r="G127" s="118"/>
      <c r="H127" s="118"/>
      <c r="I127" s="118"/>
      <c r="J127" s="119" t="str">
        <f>IF($J$19="","",$J$19)</f>
        <v/>
      </c>
      <c r="K127" s="120"/>
      <c r="L127" s="121" t="str">
        <f>IF($L$19="","",$L$19)</f>
        <v/>
      </c>
      <c r="M127" s="122"/>
      <c r="N127" s="123" t="str">
        <f>IF($N$19="","",$N$19)</f>
        <v/>
      </c>
      <c r="O127" s="123"/>
      <c r="P127" s="123"/>
      <c r="Q127" s="124" t="str">
        <f>IF($Q$19="","",$Q$19)</f>
        <v/>
      </c>
      <c r="R127" s="125"/>
      <c r="S127" s="125"/>
      <c r="T127" s="125"/>
      <c r="U127" s="126"/>
      <c r="V127" s="124" t="str">
        <f>IF($V$19="","",$V$19)</f>
        <v/>
      </c>
      <c r="W127" s="125"/>
      <c r="X127" s="125"/>
      <c r="Y127" s="125"/>
      <c r="Z127" s="125"/>
      <c r="AA127" s="125"/>
      <c r="AB127" s="125"/>
      <c r="AC127" s="125"/>
      <c r="AD127" s="126"/>
      <c r="AE127" s="7"/>
      <c r="AF127" s="7"/>
      <c r="AG127" s="7"/>
      <c r="AH127" s="7"/>
      <c r="AI127" s="7"/>
      <c r="AJ127" s="7"/>
      <c r="AK127" s="7"/>
    </row>
    <row r="128" spans="1:37" ht="24.4" customHeight="1" x14ac:dyDescent="0.4">
      <c r="A128" s="134" t="str">
        <f>IF($A$20="","",$A$20)</f>
        <v>5/10　据付工事</v>
      </c>
      <c r="B128" s="134"/>
      <c r="C128" s="134"/>
      <c r="D128" s="134"/>
      <c r="E128" s="134"/>
      <c r="F128" s="134"/>
      <c r="G128" s="134"/>
      <c r="H128" s="134"/>
      <c r="I128" s="134"/>
      <c r="J128" s="135">
        <f>IF($J$20="","",$J$20)</f>
        <v>0.1</v>
      </c>
      <c r="K128" s="136"/>
      <c r="L128" s="137">
        <f>IF($L$20="","",$L$20)</f>
        <v>6</v>
      </c>
      <c r="M128" s="138"/>
      <c r="N128" s="139" t="str">
        <f>IF($N$20="","",$N$20)</f>
        <v>人工</v>
      </c>
      <c r="O128" s="139"/>
      <c r="P128" s="139"/>
      <c r="Q128" s="140">
        <f>IF($Q$20="","",$Q$20)</f>
        <v>18000</v>
      </c>
      <c r="R128" s="141"/>
      <c r="S128" s="141"/>
      <c r="T128" s="141"/>
      <c r="U128" s="142"/>
      <c r="V128" s="140">
        <f>IF($V$20="","",$V$20)</f>
        <v>108000</v>
      </c>
      <c r="W128" s="141"/>
      <c r="X128" s="141"/>
      <c r="Y128" s="141"/>
      <c r="Z128" s="141"/>
      <c r="AA128" s="141"/>
      <c r="AB128" s="141"/>
      <c r="AC128" s="141"/>
      <c r="AD128" s="142"/>
      <c r="AE128" s="7"/>
      <c r="AF128" s="7"/>
      <c r="AG128" s="7"/>
      <c r="AH128" s="7"/>
      <c r="AI128" s="7"/>
      <c r="AJ128" s="7"/>
      <c r="AK128" s="7"/>
    </row>
    <row r="129" spans="1:37" ht="24.4" customHeight="1" x14ac:dyDescent="0.4">
      <c r="A129" s="134" t="str">
        <f>IF($A$21="","",$A$21)</f>
        <v>5/12　ドリンク代</v>
      </c>
      <c r="B129" s="134"/>
      <c r="C129" s="134"/>
      <c r="D129" s="134"/>
      <c r="E129" s="134"/>
      <c r="F129" s="134"/>
      <c r="G129" s="134"/>
      <c r="H129" s="134"/>
      <c r="I129" s="134"/>
      <c r="J129" s="135">
        <f>IF($J$21="","",$J$21)</f>
        <v>0.08</v>
      </c>
      <c r="K129" s="136"/>
      <c r="L129" s="137">
        <f>IF($L$21="","",$L$21)</f>
        <v>6</v>
      </c>
      <c r="M129" s="138"/>
      <c r="N129" s="139" t="str">
        <f>IF($N$21="","",$N$21)</f>
        <v>個</v>
      </c>
      <c r="O129" s="139"/>
      <c r="P129" s="139"/>
      <c r="Q129" s="140">
        <f>IF($Q$21="","",$Q$21)</f>
        <v>150</v>
      </c>
      <c r="R129" s="141"/>
      <c r="S129" s="141"/>
      <c r="T129" s="141"/>
      <c r="U129" s="142"/>
      <c r="V129" s="140">
        <f>IF($V$21="","",$V$21)</f>
        <v>900</v>
      </c>
      <c r="W129" s="141"/>
      <c r="X129" s="141"/>
      <c r="Y129" s="141"/>
      <c r="Z129" s="141"/>
      <c r="AA129" s="141"/>
      <c r="AB129" s="141"/>
      <c r="AC129" s="141"/>
      <c r="AD129" s="142"/>
      <c r="AE129" s="7"/>
      <c r="AF129" s="7"/>
      <c r="AG129" s="7"/>
      <c r="AH129" s="7"/>
      <c r="AI129" s="7"/>
      <c r="AJ129" s="7"/>
      <c r="AK129" s="7"/>
    </row>
    <row r="130" spans="1:37" ht="24.4" customHeight="1" x14ac:dyDescent="0.4">
      <c r="A130" s="134" t="str">
        <f>IF($A$22="","",$A$22)</f>
        <v>5/14　収入印紙代</v>
      </c>
      <c r="B130" s="134"/>
      <c r="C130" s="134"/>
      <c r="D130" s="134"/>
      <c r="E130" s="134"/>
      <c r="F130" s="134"/>
      <c r="G130" s="134"/>
      <c r="H130" s="134"/>
      <c r="I130" s="134"/>
      <c r="J130" s="135" t="str">
        <f>IF($J$22="","",$J$22)</f>
        <v>非</v>
      </c>
      <c r="K130" s="136"/>
      <c r="L130" s="137">
        <f>IF($L$22="","",$L$22)</f>
        <v>1</v>
      </c>
      <c r="M130" s="138"/>
      <c r="N130" s="139" t="str">
        <f>IF($N$22="","",$N$22)</f>
        <v>枚</v>
      </c>
      <c r="O130" s="139"/>
      <c r="P130" s="139"/>
      <c r="Q130" s="140">
        <f>IF($Q$22="","",$Q$22)</f>
        <v>1000</v>
      </c>
      <c r="R130" s="141"/>
      <c r="S130" s="141"/>
      <c r="T130" s="141"/>
      <c r="U130" s="142"/>
      <c r="V130" s="140">
        <f>IF($V$22="","",$V$22)</f>
        <v>1000</v>
      </c>
      <c r="W130" s="141"/>
      <c r="X130" s="141"/>
      <c r="Y130" s="141"/>
      <c r="Z130" s="141"/>
      <c r="AA130" s="141"/>
      <c r="AB130" s="141"/>
      <c r="AC130" s="141"/>
      <c r="AD130" s="142"/>
      <c r="AE130" s="7"/>
      <c r="AF130" s="7"/>
      <c r="AG130" s="7"/>
      <c r="AH130" s="7"/>
      <c r="AI130" s="7"/>
      <c r="AJ130" s="7"/>
      <c r="AK130" s="7"/>
    </row>
    <row r="131" spans="1:37" ht="24.4" customHeight="1" x14ac:dyDescent="0.4">
      <c r="A131" s="134" t="str">
        <f>IF($A$23="","",$A$23)</f>
        <v/>
      </c>
      <c r="B131" s="134"/>
      <c r="C131" s="134"/>
      <c r="D131" s="134"/>
      <c r="E131" s="134"/>
      <c r="F131" s="134"/>
      <c r="G131" s="134"/>
      <c r="H131" s="134"/>
      <c r="I131" s="134"/>
      <c r="J131" s="135" t="str">
        <f>IF($J$23="","",$J$23)</f>
        <v/>
      </c>
      <c r="K131" s="136"/>
      <c r="L131" s="137" t="str">
        <f>IF($L$23="","",$L$23)</f>
        <v/>
      </c>
      <c r="M131" s="138"/>
      <c r="N131" s="139" t="str">
        <f>IF($N$23="","",$N$23)</f>
        <v/>
      </c>
      <c r="O131" s="139"/>
      <c r="P131" s="139"/>
      <c r="Q131" s="140" t="str">
        <f>IF($Q$23="","",$Q$23)</f>
        <v/>
      </c>
      <c r="R131" s="141"/>
      <c r="S131" s="141"/>
      <c r="T131" s="141"/>
      <c r="U131" s="142"/>
      <c r="V131" s="140" t="str">
        <f>IF($V$23="","",$V$23)</f>
        <v/>
      </c>
      <c r="W131" s="141"/>
      <c r="X131" s="141"/>
      <c r="Y131" s="141"/>
      <c r="Z131" s="141"/>
      <c r="AA131" s="141"/>
      <c r="AB131" s="141"/>
      <c r="AC131" s="141"/>
      <c r="AD131" s="142"/>
      <c r="AE131" s="7"/>
      <c r="AF131" s="7"/>
      <c r="AG131" s="7"/>
      <c r="AH131" s="7"/>
      <c r="AI131" s="7"/>
      <c r="AJ131" s="7"/>
      <c r="AK131" s="7"/>
    </row>
    <row r="132" spans="1:37" ht="24.4" customHeight="1" x14ac:dyDescent="0.4">
      <c r="A132" s="134" t="str">
        <f>IF($A$24="","",$A$24)</f>
        <v/>
      </c>
      <c r="B132" s="134"/>
      <c r="C132" s="134"/>
      <c r="D132" s="134"/>
      <c r="E132" s="134"/>
      <c r="F132" s="134"/>
      <c r="G132" s="134"/>
      <c r="H132" s="134"/>
      <c r="I132" s="134"/>
      <c r="J132" s="135" t="str">
        <f>IF($J$24="","",$J$24)</f>
        <v/>
      </c>
      <c r="K132" s="136"/>
      <c r="L132" s="137" t="str">
        <f>IF($L$24="","",$L$24)</f>
        <v/>
      </c>
      <c r="M132" s="138"/>
      <c r="N132" s="139" t="str">
        <f>IF($N$24="","",$N$24)</f>
        <v/>
      </c>
      <c r="O132" s="139"/>
      <c r="P132" s="139"/>
      <c r="Q132" s="140" t="str">
        <f>IF($Q$24="","",$Q$24)</f>
        <v/>
      </c>
      <c r="R132" s="141"/>
      <c r="S132" s="141"/>
      <c r="T132" s="141"/>
      <c r="U132" s="142"/>
      <c r="V132" s="140" t="str">
        <f>IF($V$24="","",$V$24)</f>
        <v/>
      </c>
      <c r="W132" s="141"/>
      <c r="X132" s="141"/>
      <c r="Y132" s="141"/>
      <c r="Z132" s="141"/>
      <c r="AA132" s="141"/>
      <c r="AB132" s="141"/>
      <c r="AC132" s="141"/>
      <c r="AD132" s="142"/>
      <c r="AE132" s="7"/>
      <c r="AF132" s="7"/>
      <c r="AG132" s="7"/>
      <c r="AH132" s="7"/>
      <c r="AI132" s="7"/>
      <c r="AJ132" s="7"/>
      <c r="AK132" s="7"/>
    </row>
    <row r="133" spans="1:37" ht="24.4" customHeight="1" x14ac:dyDescent="0.4">
      <c r="A133" s="134" t="str">
        <f>IF($A$25="","",$A$25)</f>
        <v/>
      </c>
      <c r="B133" s="134"/>
      <c r="C133" s="134"/>
      <c r="D133" s="134"/>
      <c r="E133" s="134"/>
      <c r="F133" s="134"/>
      <c r="G133" s="134"/>
      <c r="H133" s="134"/>
      <c r="I133" s="134"/>
      <c r="J133" s="135" t="str">
        <f>IF($J$25="","",$J$25)</f>
        <v/>
      </c>
      <c r="K133" s="136"/>
      <c r="L133" s="137" t="str">
        <f>IF($L$25="","",$L$25)</f>
        <v/>
      </c>
      <c r="M133" s="138"/>
      <c r="N133" s="139" t="str">
        <f>IF($N$25="","",$N$25)</f>
        <v/>
      </c>
      <c r="O133" s="139"/>
      <c r="P133" s="139"/>
      <c r="Q133" s="140" t="str">
        <f>IF($Q$25="","",$Q$25)</f>
        <v/>
      </c>
      <c r="R133" s="141"/>
      <c r="S133" s="141"/>
      <c r="T133" s="141"/>
      <c r="U133" s="142"/>
      <c r="V133" s="140" t="str">
        <f>IF($V$25="","",$V$25)</f>
        <v/>
      </c>
      <c r="W133" s="141"/>
      <c r="X133" s="141"/>
      <c r="Y133" s="141"/>
      <c r="Z133" s="141"/>
      <c r="AA133" s="141"/>
      <c r="AB133" s="141"/>
      <c r="AC133" s="141"/>
      <c r="AD133" s="142"/>
      <c r="AE133" s="7"/>
      <c r="AF133" s="7"/>
      <c r="AG133" s="7"/>
      <c r="AH133" s="7"/>
      <c r="AI133" s="7"/>
      <c r="AJ133" s="7"/>
      <c r="AK133" s="7"/>
    </row>
    <row r="134" spans="1:37" ht="24.4" customHeight="1" x14ac:dyDescent="0.4">
      <c r="A134" s="134" t="str">
        <f>IF($A$26="","",$A$26)</f>
        <v/>
      </c>
      <c r="B134" s="134"/>
      <c r="C134" s="134"/>
      <c r="D134" s="134"/>
      <c r="E134" s="134"/>
      <c r="F134" s="134"/>
      <c r="G134" s="134"/>
      <c r="H134" s="134"/>
      <c r="I134" s="134"/>
      <c r="J134" s="135" t="str">
        <f>IF($J$26="","",$J$26)</f>
        <v/>
      </c>
      <c r="K134" s="136"/>
      <c r="L134" s="137" t="str">
        <f>IF($L$26="","",$L$26)</f>
        <v/>
      </c>
      <c r="M134" s="138"/>
      <c r="N134" s="139" t="str">
        <f>IF($N$26="","",$N$26)</f>
        <v/>
      </c>
      <c r="O134" s="139"/>
      <c r="P134" s="139"/>
      <c r="Q134" s="140" t="str">
        <f>IF($Q$26="","",$Q$26)</f>
        <v/>
      </c>
      <c r="R134" s="141"/>
      <c r="S134" s="141"/>
      <c r="T134" s="141"/>
      <c r="U134" s="142"/>
      <c r="V134" s="140" t="str">
        <f>IF($V$26="","",$V$26)</f>
        <v/>
      </c>
      <c r="W134" s="141"/>
      <c r="X134" s="141"/>
      <c r="Y134" s="141"/>
      <c r="Z134" s="141"/>
      <c r="AA134" s="141"/>
      <c r="AB134" s="141"/>
      <c r="AC134" s="141"/>
      <c r="AD134" s="142"/>
      <c r="AE134" s="7"/>
      <c r="AF134" s="7"/>
      <c r="AG134" s="7"/>
      <c r="AH134" s="7"/>
      <c r="AI134" s="7"/>
      <c r="AJ134" s="7"/>
      <c r="AK134" s="7"/>
    </row>
    <row r="135" spans="1:37" ht="24.4" customHeight="1" x14ac:dyDescent="0.4">
      <c r="A135" s="134" t="str">
        <f>IF($A$27="","",$A$27)</f>
        <v/>
      </c>
      <c r="B135" s="134"/>
      <c r="C135" s="134"/>
      <c r="D135" s="134"/>
      <c r="E135" s="134"/>
      <c r="F135" s="134"/>
      <c r="G135" s="134"/>
      <c r="H135" s="134"/>
      <c r="I135" s="134"/>
      <c r="J135" s="135" t="str">
        <f>IF($J$27="","",$J$27)</f>
        <v/>
      </c>
      <c r="K135" s="136"/>
      <c r="L135" s="137" t="str">
        <f>IF($L$27="","",$L$27)</f>
        <v/>
      </c>
      <c r="M135" s="138"/>
      <c r="N135" s="139" t="str">
        <f>IF($N$27="","",$N$27)</f>
        <v/>
      </c>
      <c r="O135" s="139"/>
      <c r="P135" s="139"/>
      <c r="Q135" s="140" t="str">
        <f>IF($Q$27="","",$Q$27)</f>
        <v/>
      </c>
      <c r="R135" s="141"/>
      <c r="S135" s="141"/>
      <c r="T135" s="141"/>
      <c r="U135" s="142"/>
      <c r="V135" s="140" t="str">
        <f>IF($V$27="","",$V$27)</f>
        <v/>
      </c>
      <c r="W135" s="141"/>
      <c r="X135" s="141"/>
      <c r="Y135" s="141"/>
      <c r="Z135" s="141"/>
      <c r="AA135" s="141"/>
      <c r="AB135" s="141"/>
      <c r="AC135" s="141"/>
      <c r="AD135" s="142"/>
      <c r="AE135" s="7"/>
      <c r="AF135" s="7"/>
      <c r="AG135" s="7"/>
      <c r="AH135" s="7"/>
      <c r="AI135" s="7"/>
      <c r="AJ135" s="7"/>
      <c r="AK135" s="7"/>
    </row>
    <row r="136" spans="1:37" ht="24.4" customHeight="1" thickBot="1" x14ac:dyDescent="0.45">
      <c r="A136" s="152" t="str">
        <f>IF($A$28="","",$A$28)</f>
        <v/>
      </c>
      <c r="B136" s="152"/>
      <c r="C136" s="152"/>
      <c r="D136" s="152"/>
      <c r="E136" s="152"/>
      <c r="F136" s="152"/>
      <c r="G136" s="152"/>
      <c r="H136" s="152"/>
      <c r="I136" s="152"/>
      <c r="J136" s="153" t="str">
        <f>IF($J$28="","",$J$28)</f>
        <v/>
      </c>
      <c r="K136" s="154"/>
      <c r="L136" s="155" t="str">
        <f>IF($L$28="","",$L$28)</f>
        <v/>
      </c>
      <c r="M136" s="156"/>
      <c r="N136" s="157" t="str">
        <f>IF($N$28="","",$N$28)</f>
        <v/>
      </c>
      <c r="O136" s="157"/>
      <c r="P136" s="157"/>
      <c r="Q136" s="158" t="str">
        <f>IF($Q$28="","",$Q$28)</f>
        <v/>
      </c>
      <c r="R136" s="159"/>
      <c r="S136" s="159"/>
      <c r="T136" s="159"/>
      <c r="U136" s="160"/>
      <c r="V136" s="158" t="str">
        <f>IF($V$28="","",$V$28)</f>
        <v/>
      </c>
      <c r="W136" s="159"/>
      <c r="X136" s="159"/>
      <c r="Y136" s="159"/>
      <c r="Z136" s="159"/>
      <c r="AA136" s="159"/>
      <c r="AB136" s="159"/>
      <c r="AC136" s="159"/>
      <c r="AD136" s="160"/>
      <c r="AE136" s="7"/>
      <c r="AF136" s="7"/>
      <c r="AG136" s="7"/>
      <c r="AH136" s="7"/>
      <c r="AI136" s="7"/>
      <c r="AJ136" s="7"/>
      <c r="AK136" s="7"/>
    </row>
    <row r="137" spans="1:37" ht="26.25" customHeight="1" thickTop="1" x14ac:dyDescent="0.4">
      <c r="A137" s="143" t="s">
        <v>56</v>
      </c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5"/>
      <c r="V137" s="146">
        <f>IF($V$29="","",$V$29)</f>
        <v>109900</v>
      </c>
      <c r="W137" s="146"/>
      <c r="X137" s="146"/>
      <c r="Y137" s="146"/>
      <c r="Z137" s="146"/>
      <c r="AA137" s="146"/>
      <c r="AB137" s="146"/>
      <c r="AC137" s="146"/>
      <c r="AD137" s="146"/>
      <c r="AE137" s="7"/>
      <c r="AF137" s="7"/>
      <c r="AG137" s="7"/>
      <c r="AH137" s="7"/>
      <c r="AI137" s="7"/>
      <c r="AJ137" s="7"/>
      <c r="AK137" s="7"/>
    </row>
    <row r="138" spans="1:37" ht="21" customHeight="1" x14ac:dyDescent="0.4">
      <c r="A138" s="147" t="s">
        <v>25</v>
      </c>
      <c r="B138" s="148"/>
      <c r="C138" s="148"/>
      <c r="D138" s="148"/>
      <c r="E138" s="148"/>
      <c r="F138" s="148"/>
      <c r="G138" s="148"/>
      <c r="H138" s="148"/>
      <c r="I138" s="149">
        <f>IF($I$30="","",$I$30)</f>
        <v>108000</v>
      </c>
      <c r="J138" s="149"/>
      <c r="K138" s="149"/>
      <c r="L138" s="149"/>
      <c r="M138" s="149"/>
      <c r="N138" s="149"/>
      <c r="O138" s="149"/>
      <c r="P138" s="149"/>
      <c r="Q138" s="150" t="s">
        <v>26</v>
      </c>
      <c r="R138" s="150"/>
      <c r="S138" s="150"/>
      <c r="T138" s="150"/>
      <c r="U138" s="150"/>
      <c r="V138" s="149">
        <f>IF($V$30="","",$V$30)</f>
        <v>10800</v>
      </c>
      <c r="W138" s="149"/>
      <c r="X138" s="149"/>
      <c r="Y138" s="149"/>
      <c r="Z138" s="149"/>
      <c r="AA138" s="149"/>
      <c r="AB138" s="149"/>
      <c r="AC138" s="149"/>
      <c r="AD138" s="151"/>
      <c r="AE138" s="7"/>
      <c r="AF138" s="7"/>
      <c r="AG138" s="7"/>
      <c r="AH138" s="7"/>
      <c r="AI138" s="7"/>
      <c r="AJ138" s="7"/>
      <c r="AK138" s="7"/>
    </row>
    <row r="139" spans="1:37" ht="21" customHeight="1" x14ac:dyDescent="0.4">
      <c r="A139" s="161" t="s">
        <v>44</v>
      </c>
      <c r="B139" s="162"/>
      <c r="C139" s="162"/>
      <c r="D139" s="162"/>
      <c r="E139" s="162"/>
      <c r="F139" s="162"/>
      <c r="G139" s="162"/>
      <c r="H139" s="162"/>
      <c r="I139" s="163">
        <f>IF($I$31="","",$I$31)</f>
        <v>900</v>
      </c>
      <c r="J139" s="163"/>
      <c r="K139" s="163"/>
      <c r="L139" s="163"/>
      <c r="M139" s="163"/>
      <c r="N139" s="163"/>
      <c r="O139" s="163"/>
      <c r="P139" s="163"/>
      <c r="Q139" s="164" t="s">
        <v>26</v>
      </c>
      <c r="R139" s="164"/>
      <c r="S139" s="164"/>
      <c r="T139" s="164"/>
      <c r="U139" s="164"/>
      <c r="V139" s="165">
        <f>IF($V$31="","",$V$31)</f>
        <v>72</v>
      </c>
      <c r="W139" s="165"/>
      <c r="X139" s="165"/>
      <c r="Y139" s="165"/>
      <c r="Z139" s="165"/>
      <c r="AA139" s="165"/>
      <c r="AB139" s="165"/>
      <c r="AC139" s="165"/>
      <c r="AD139" s="166"/>
      <c r="AE139" s="7"/>
      <c r="AF139" s="7"/>
      <c r="AG139" s="7"/>
      <c r="AH139" s="7"/>
      <c r="AI139" s="7"/>
      <c r="AJ139" s="7"/>
      <c r="AK139" s="7"/>
    </row>
    <row r="140" spans="1:37" ht="21" customHeight="1" x14ac:dyDescent="0.4">
      <c r="A140" s="167" t="s">
        <v>32</v>
      </c>
      <c r="B140" s="168"/>
      <c r="C140" s="168"/>
      <c r="D140" s="168"/>
      <c r="E140" s="168"/>
      <c r="F140" s="168"/>
      <c r="G140" s="168"/>
      <c r="H140" s="168"/>
      <c r="I140" s="169">
        <f>IF($I$32="","",$I$32)</f>
        <v>1000</v>
      </c>
      <c r="J140" s="169"/>
      <c r="K140" s="169"/>
      <c r="L140" s="169"/>
      <c r="M140" s="169"/>
      <c r="N140" s="169"/>
      <c r="O140" s="169"/>
      <c r="P140" s="170"/>
      <c r="Q140" s="171"/>
      <c r="R140" s="172"/>
      <c r="S140" s="172"/>
      <c r="T140" s="172"/>
      <c r="U140" s="172"/>
      <c r="V140" s="173"/>
      <c r="W140" s="173"/>
      <c r="X140" s="173"/>
      <c r="Y140" s="173"/>
      <c r="Z140" s="173"/>
      <c r="AA140" s="173"/>
      <c r="AB140" s="173"/>
      <c r="AC140" s="173"/>
      <c r="AD140" s="173"/>
      <c r="AE140" s="7"/>
      <c r="AF140" s="7"/>
      <c r="AG140" s="7"/>
      <c r="AH140" s="7"/>
      <c r="AI140" s="7"/>
      <c r="AJ140" s="7"/>
      <c r="AK140" s="7"/>
    </row>
    <row r="141" spans="1:37" ht="19.5" customHeight="1" x14ac:dyDescent="0.4">
      <c r="AD141" s="49" t="str">
        <f>$AD$33</f>
        <v>Ver.1.25</v>
      </c>
      <c r="AE141" s="7"/>
      <c r="AF141" s="7"/>
      <c r="AG141" s="7"/>
      <c r="AH141" s="7"/>
      <c r="AI141" s="7"/>
      <c r="AJ141" s="7"/>
      <c r="AK141" s="7"/>
    </row>
    <row r="142" spans="1:37" ht="19.5" customHeight="1" x14ac:dyDescent="0.4">
      <c r="A142" s="34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6"/>
      <c r="AE142" s="7"/>
      <c r="AF142" s="7"/>
      <c r="AG142" s="7"/>
      <c r="AH142" s="7"/>
      <c r="AI142" s="7"/>
      <c r="AJ142" s="7"/>
      <c r="AK142" s="7"/>
    </row>
    <row r="143" spans="1:37" ht="19.5" customHeight="1" x14ac:dyDescent="0.4">
      <c r="A143" s="37"/>
      <c r="AD143" s="38"/>
      <c r="AE143" s="7"/>
      <c r="AF143" s="7"/>
      <c r="AG143" s="7"/>
      <c r="AH143" s="7"/>
      <c r="AI143" s="7"/>
      <c r="AJ143" s="7"/>
      <c r="AK143" s="7"/>
    </row>
    <row r="144" spans="1:37" x14ac:dyDescent="0.4">
      <c r="A144" s="39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1"/>
      <c r="AE144" s="7"/>
      <c r="AF144" s="7"/>
      <c r="AG144" s="7"/>
      <c r="AH144" s="7"/>
      <c r="AI144" s="7"/>
      <c r="AJ144" s="7"/>
      <c r="AK144" s="7"/>
    </row>
    <row r="145" spans="1:37" x14ac:dyDescent="0.4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</row>
    <row r="146" spans="1:37" x14ac:dyDescent="0.4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</row>
    <row r="147" spans="1:37" x14ac:dyDescent="0.4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</row>
    <row r="148" spans="1:37" x14ac:dyDescent="0.4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</row>
  </sheetData>
  <sheetProtection algorithmName="SHA-512" hashValue="VFdmPd45ERcqjIrhIwCHfiUP+bIZN8VTiDcy7yD5/ns8saKv5onsGc8mI3gEIUQIgTcnQR54+GoZilrqncyiTA==" saltValue="LlI8I2qJqvnzhMrtKKo6fQ==" spinCount="100000" sheet="1" objects="1" scenarios="1" formatCells="0"/>
  <mergeCells count="460">
    <mergeCell ref="A139:H139"/>
    <mergeCell ref="I139:P139"/>
    <mergeCell ref="Q139:U139"/>
    <mergeCell ref="V139:AD139"/>
    <mergeCell ref="A140:H140"/>
    <mergeCell ref="I140:P140"/>
    <mergeCell ref="Q140:U140"/>
    <mergeCell ref="V140:AD140"/>
    <mergeCell ref="A136:I136"/>
    <mergeCell ref="J136:K136"/>
    <mergeCell ref="L136:M136"/>
    <mergeCell ref="N136:P136"/>
    <mergeCell ref="Q136:U136"/>
    <mergeCell ref="V136:AD136"/>
    <mergeCell ref="A137:U137"/>
    <mergeCell ref="V137:AD137"/>
    <mergeCell ref="A138:H138"/>
    <mergeCell ref="I138:P138"/>
    <mergeCell ref="Q138:U138"/>
    <mergeCell ref="V138:AD138"/>
    <mergeCell ref="A134:I134"/>
    <mergeCell ref="J134:K134"/>
    <mergeCell ref="L134:M134"/>
    <mergeCell ref="N134:P134"/>
    <mergeCell ref="Q134:U134"/>
    <mergeCell ref="V134:AD134"/>
    <mergeCell ref="A135:I135"/>
    <mergeCell ref="J135:K135"/>
    <mergeCell ref="L135:M135"/>
    <mergeCell ref="N135:P135"/>
    <mergeCell ref="Q135:U135"/>
    <mergeCell ref="V135:AD135"/>
    <mergeCell ref="A132:I132"/>
    <mergeCell ref="J132:K132"/>
    <mergeCell ref="L132:M132"/>
    <mergeCell ref="N132:P132"/>
    <mergeCell ref="Q132:U132"/>
    <mergeCell ref="V132:AD132"/>
    <mergeCell ref="A133:I133"/>
    <mergeCell ref="J133:K133"/>
    <mergeCell ref="L133:M133"/>
    <mergeCell ref="N133:P133"/>
    <mergeCell ref="Q133:U133"/>
    <mergeCell ref="V133:AD133"/>
    <mergeCell ref="A130:I130"/>
    <mergeCell ref="J130:K130"/>
    <mergeCell ref="L130:M130"/>
    <mergeCell ref="N130:P130"/>
    <mergeCell ref="Q130:U130"/>
    <mergeCell ref="V130:AD130"/>
    <mergeCell ref="A131:I131"/>
    <mergeCell ref="J131:K131"/>
    <mergeCell ref="L131:M131"/>
    <mergeCell ref="N131:P131"/>
    <mergeCell ref="Q131:U131"/>
    <mergeCell ref="V131:AD131"/>
    <mergeCell ref="A128:I128"/>
    <mergeCell ref="J128:K128"/>
    <mergeCell ref="L128:M128"/>
    <mergeCell ref="N128:P128"/>
    <mergeCell ref="Q128:U128"/>
    <mergeCell ref="V128:AD128"/>
    <mergeCell ref="A129:I129"/>
    <mergeCell ref="J129:K129"/>
    <mergeCell ref="L129:M129"/>
    <mergeCell ref="N129:P129"/>
    <mergeCell ref="Q129:U129"/>
    <mergeCell ref="V129:AD129"/>
    <mergeCell ref="A126:I126"/>
    <mergeCell ref="J126:K126"/>
    <mergeCell ref="L126:M126"/>
    <mergeCell ref="N126:P126"/>
    <mergeCell ref="Q126:U126"/>
    <mergeCell ref="V126:AD126"/>
    <mergeCell ref="A127:I127"/>
    <mergeCell ref="J127:K127"/>
    <mergeCell ref="L127:M127"/>
    <mergeCell ref="N127:P127"/>
    <mergeCell ref="Q127:U127"/>
    <mergeCell ref="V127:AD127"/>
    <mergeCell ref="A120:B120"/>
    <mergeCell ref="C120:O120"/>
    <mergeCell ref="Q120:U120"/>
    <mergeCell ref="W120:AD120"/>
    <mergeCell ref="A121:B121"/>
    <mergeCell ref="C121:O121"/>
    <mergeCell ref="S121:AD121"/>
    <mergeCell ref="A123:U124"/>
    <mergeCell ref="V123:AD124"/>
    <mergeCell ref="Q117:S117"/>
    <mergeCell ref="T117:AC117"/>
    <mergeCell ref="A118:B118"/>
    <mergeCell ref="C118:G118"/>
    <mergeCell ref="H118:I118"/>
    <mergeCell ref="J118:O118"/>
    <mergeCell ref="T118:AD118"/>
    <mergeCell ref="A119:B119"/>
    <mergeCell ref="C119:E119"/>
    <mergeCell ref="F119:G119"/>
    <mergeCell ref="H119:O119"/>
    <mergeCell ref="Q119:S119"/>
    <mergeCell ref="T119:AD119"/>
    <mergeCell ref="U112:W112"/>
    <mergeCell ref="Y112:Z112"/>
    <mergeCell ref="AB112:AC112"/>
    <mergeCell ref="A114:C116"/>
    <mergeCell ref="D114:M116"/>
    <mergeCell ref="N114:O116"/>
    <mergeCell ref="Q114:V114"/>
    <mergeCell ref="W114:Y114"/>
    <mergeCell ref="AA114:AB114"/>
    <mergeCell ref="U115:V115"/>
    <mergeCell ref="X115:Y115"/>
    <mergeCell ref="Q116:S116"/>
    <mergeCell ref="T116:AD116"/>
    <mergeCell ref="U76:W76"/>
    <mergeCell ref="Y76:Z76"/>
    <mergeCell ref="AB76:AC76"/>
    <mergeCell ref="A51:U52"/>
    <mergeCell ref="V51:AD52"/>
    <mergeCell ref="A54:I54"/>
    <mergeCell ref="J54:K54"/>
    <mergeCell ref="L54:M54"/>
    <mergeCell ref="N54:P54"/>
    <mergeCell ref="Q54:U54"/>
    <mergeCell ref="V54:AD54"/>
    <mergeCell ref="A67:H67"/>
    <mergeCell ref="I67:P67"/>
    <mergeCell ref="Q67:U67"/>
    <mergeCell ref="V67:AD67"/>
    <mergeCell ref="A68:H68"/>
    <mergeCell ref="I68:P68"/>
    <mergeCell ref="Q68:U68"/>
    <mergeCell ref="V68:AD68"/>
    <mergeCell ref="A65:U65"/>
    <mergeCell ref="V65:AD65"/>
    <mergeCell ref="A66:H66"/>
    <mergeCell ref="I66:P66"/>
    <mergeCell ref="Q66:U66"/>
    <mergeCell ref="A103:H103"/>
    <mergeCell ref="I103:P103"/>
    <mergeCell ref="Q103:U103"/>
    <mergeCell ref="V103:AD103"/>
    <mergeCell ref="A104:H104"/>
    <mergeCell ref="I104:P104"/>
    <mergeCell ref="Q104:U104"/>
    <mergeCell ref="V104:AD104"/>
    <mergeCell ref="A101:U101"/>
    <mergeCell ref="V101:AD101"/>
    <mergeCell ref="A102:H102"/>
    <mergeCell ref="I102:P102"/>
    <mergeCell ref="Q102:U102"/>
    <mergeCell ref="V102:AD102"/>
    <mergeCell ref="A100:I100"/>
    <mergeCell ref="J100:K100"/>
    <mergeCell ref="L100:M100"/>
    <mergeCell ref="N100:P100"/>
    <mergeCell ref="Q100:U100"/>
    <mergeCell ref="V100:AD100"/>
    <mergeCell ref="A99:I99"/>
    <mergeCell ref="J99:K99"/>
    <mergeCell ref="L99:M99"/>
    <mergeCell ref="N99:P99"/>
    <mergeCell ref="Q99:U99"/>
    <mergeCell ref="V99:AD99"/>
    <mergeCell ref="A98:I98"/>
    <mergeCell ref="J98:K98"/>
    <mergeCell ref="L98:M98"/>
    <mergeCell ref="N98:P98"/>
    <mergeCell ref="Q98:U98"/>
    <mergeCell ref="V98:AD98"/>
    <mergeCell ref="A97:I97"/>
    <mergeCell ref="J97:K97"/>
    <mergeCell ref="L97:M97"/>
    <mergeCell ref="N97:P97"/>
    <mergeCell ref="Q97:U97"/>
    <mergeCell ref="V97:AD97"/>
    <mergeCell ref="A96:I96"/>
    <mergeCell ref="J96:K96"/>
    <mergeCell ref="L96:M96"/>
    <mergeCell ref="N96:P96"/>
    <mergeCell ref="Q96:U96"/>
    <mergeCell ref="V96:AD96"/>
    <mergeCell ref="A95:I95"/>
    <mergeCell ref="J95:K95"/>
    <mergeCell ref="L95:M95"/>
    <mergeCell ref="N95:P95"/>
    <mergeCell ref="Q95:U95"/>
    <mergeCell ref="V95:AD95"/>
    <mergeCell ref="A94:I94"/>
    <mergeCell ref="J94:K94"/>
    <mergeCell ref="L94:M94"/>
    <mergeCell ref="N94:P94"/>
    <mergeCell ref="Q94:U94"/>
    <mergeCell ref="V94:AD94"/>
    <mergeCell ref="A93:I93"/>
    <mergeCell ref="J93:K93"/>
    <mergeCell ref="L93:M93"/>
    <mergeCell ref="N93:P93"/>
    <mergeCell ref="Q93:U93"/>
    <mergeCell ref="V93:AD93"/>
    <mergeCell ref="A92:I92"/>
    <mergeCell ref="J92:K92"/>
    <mergeCell ref="L92:M92"/>
    <mergeCell ref="N92:P92"/>
    <mergeCell ref="Q92:U92"/>
    <mergeCell ref="V92:AD92"/>
    <mergeCell ref="A91:I91"/>
    <mergeCell ref="J91:K91"/>
    <mergeCell ref="L91:M91"/>
    <mergeCell ref="N91:P91"/>
    <mergeCell ref="Q91:U91"/>
    <mergeCell ref="V91:AD91"/>
    <mergeCell ref="A87:U88"/>
    <mergeCell ref="V87:AD88"/>
    <mergeCell ref="A90:I90"/>
    <mergeCell ref="J90:K90"/>
    <mergeCell ref="L90:M90"/>
    <mergeCell ref="N90:P90"/>
    <mergeCell ref="Q90:U90"/>
    <mergeCell ref="V90:AD90"/>
    <mergeCell ref="A84:B84"/>
    <mergeCell ref="C84:O84"/>
    <mergeCell ref="Q84:U84"/>
    <mergeCell ref="W84:AD84"/>
    <mergeCell ref="A85:B85"/>
    <mergeCell ref="C85:O85"/>
    <mergeCell ref="S85:AD85"/>
    <mergeCell ref="A83:B83"/>
    <mergeCell ref="C83:E83"/>
    <mergeCell ref="F83:G83"/>
    <mergeCell ref="H83:O83"/>
    <mergeCell ref="Q83:S83"/>
    <mergeCell ref="T83:AD83"/>
    <mergeCell ref="X79:Y79"/>
    <mergeCell ref="Q80:S80"/>
    <mergeCell ref="T80:AD80"/>
    <mergeCell ref="Q81:S81"/>
    <mergeCell ref="T81:AC81"/>
    <mergeCell ref="A82:B82"/>
    <mergeCell ref="C82:G82"/>
    <mergeCell ref="H82:I82"/>
    <mergeCell ref="J82:O82"/>
    <mergeCell ref="T82:AD82"/>
    <mergeCell ref="A78:C80"/>
    <mergeCell ref="D78:M80"/>
    <mergeCell ref="N78:O80"/>
    <mergeCell ref="U79:V79"/>
    <mergeCell ref="Q78:V78"/>
    <mergeCell ref="W78:Y78"/>
    <mergeCell ref="AA78:AB78"/>
    <mergeCell ref="V66:AD66"/>
    <mergeCell ref="A64:I64"/>
    <mergeCell ref="J64:K64"/>
    <mergeCell ref="L64:M64"/>
    <mergeCell ref="N64:P64"/>
    <mergeCell ref="Q64:U64"/>
    <mergeCell ref="V64:AD64"/>
    <mergeCell ref="A63:I63"/>
    <mergeCell ref="J63:K63"/>
    <mergeCell ref="L63:M63"/>
    <mergeCell ref="N63:P63"/>
    <mergeCell ref="Q63:U63"/>
    <mergeCell ref="V63:AD63"/>
    <mergeCell ref="A62:I62"/>
    <mergeCell ref="J62:K62"/>
    <mergeCell ref="L62:M62"/>
    <mergeCell ref="N62:P62"/>
    <mergeCell ref="Q62:U62"/>
    <mergeCell ref="V62:AD62"/>
    <mergeCell ref="A61:I61"/>
    <mergeCell ref="J61:K61"/>
    <mergeCell ref="L61:M61"/>
    <mergeCell ref="N61:P61"/>
    <mergeCell ref="Q61:U61"/>
    <mergeCell ref="V61:AD61"/>
    <mergeCell ref="A60:I60"/>
    <mergeCell ref="J60:K60"/>
    <mergeCell ref="L60:M60"/>
    <mergeCell ref="N60:P60"/>
    <mergeCell ref="Q60:U60"/>
    <mergeCell ref="V60:AD60"/>
    <mergeCell ref="A59:I59"/>
    <mergeCell ref="J59:K59"/>
    <mergeCell ref="L59:M59"/>
    <mergeCell ref="N59:P59"/>
    <mergeCell ref="Q59:U59"/>
    <mergeCell ref="V59:AD59"/>
    <mergeCell ref="A58:I58"/>
    <mergeCell ref="J58:K58"/>
    <mergeCell ref="L58:M58"/>
    <mergeCell ref="N58:P58"/>
    <mergeCell ref="Q58:U58"/>
    <mergeCell ref="V58:AD58"/>
    <mergeCell ref="A57:I57"/>
    <mergeCell ref="J57:K57"/>
    <mergeCell ref="L57:M57"/>
    <mergeCell ref="N57:P57"/>
    <mergeCell ref="Q57:U57"/>
    <mergeCell ref="V57:AD57"/>
    <mergeCell ref="A56:I56"/>
    <mergeCell ref="J56:K56"/>
    <mergeCell ref="L56:M56"/>
    <mergeCell ref="N56:P56"/>
    <mergeCell ref="Q56:U56"/>
    <mergeCell ref="V56:AD56"/>
    <mergeCell ref="A55:I55"/>
    <mergeCell ref="J55:K55"/>
    <mergeCell ref="L55:M55"/>
    <mergeCell ref="N55:P55"/>
    <mergeCell ref="Q55:U55"/>
    <mergeCell ref="V55:AD55"/>
    <mergeCell ref="Q45:S45"/>
    <mergeCell ref="T45:AC45"/>
    <mergeCell ref="A46:B46"/>
    <mergeCell ref="C46:G46"/>
    <mergeCell ref="H46:I46"/>
    <mergeCell ref="J46:O46"/>
    <mergeCell ref="T46:AD46"/>
    <mergeCell ref="A49:B49"/>
    <mergeCell ref="C49:O49"/>
    <mergeCell ref="S49:AD49"/>
    <mergeCell ref="A47:B47"/>
    <mergeCell ref="C47:E47"/>
    <mergeCell ref="F47:G47"/>
    <mergeCell ref="H47:O47"/>
    <mergeCell ref="Q47:S47"/>
    <mergeCell ref="T47:AD47"/>
    <mergeCell ref="A48:B48"/>
    <mergeCell ref="C48:O48"/>
    <mergeCell ref="Q48:U48"/>
    <mergeCell ref="W48:AD48"/>
    <mergeCell ref="U40:W40"/>
    <mergeCell ref="Y40:Z40"/>
    <mergeCell ref="AB40:AC40"/>
    <mergeCell ref="A42:C44"/>
    <mergeCell ref="D42:M44"/>
    <mergeCell ref="N42:O44"/>
    <mergeCell ref="U43:V43"/>
    <mergeCell ref="A31:H31"/>
    <mergeCell ref="I31:P31"/>
    <mergeCell ref="Q31:U31"/>
    <mergeCell ref="V31:AD31"/>
    <mergeCell ref="A32:H32"/>
    <mergeCell ref="I32:P32"/>
    <mergeCell ref="Q32:U32"/>
    <mergeCell ref="V32:AD32"/>
    <mergeCell ref="X43:Y43"/>
    <mergeCell ref="Q44:S44"/>
    <mergeCell ref="T44:AD44"/>
    <mergeCell ref="Q42:V42"/>
    <mergeCell ref="W42:Y42"/>
    <mergeCell ref="AA42:AB42"/>
    <mergeCell ref="A29:U29"/>
    <mergeCell ref="V29:AD29"/>
    <mergeCell ref="A30:H30"/>
    <mergeCell ref="I30:P30"/>
    <mergeCell ref="Q30:U30"/>
    <mergeCell ref="V30:AD30"/>
    <mergeCell ref="A28:I28"/>
    <mergeCell ref="J28:K28"/>
    <mergeCell ref="L28:M28"/>
    <mergeCell ref="N28:P28"/>
    <mergeCell ref="Q28:U28"/>
    <mergeCell ref="V28:AD28"/>
    <mergeCell ref="A27:I27"/>
    <mergeCell ref="J27:K27"/>
    <mergeCell ref="L27:M27"/>
    <mergeCell ref="N27:P27"/>
    <mergeCell ref="Q27:U27"/>
    <mergeCell ref="V27:AD27"/>
    <mergeCell ref="A26:I26"/>
    <mergeCell ref="J26:K26"/>
    <mergeCell ref="L26:M26"/>
    <mergeCell ref="N26:P26"/>
    <mergeCell ref="Q26:U26"/>
    <mergeCell ref="V26:AD26"/>
    <mergeCell ref="A25:I25"/>
    <mergeCell ref="J25:K25"/>
    <mergeCell ref="L25:M25"/>
    <mergeCell ref="N25:P25"/>
    <mergeCell ref="Q25:U25"/>
    <mergeCell ref="V25:AD25"/>
    <mergeCell ref="A24:I24"/>
    <mergeCell ref="J24:K24"/>
    <mergeCell ref="L24:M24"/>
    <mergeCell ref="N24:P24"/>
    <mergeCell ref="Q24:U24"/>
    <mergeCell ref="V24:AD24"/>
    <mergeCell ref="A23:I23"/>
    <mergeCell ref="J23:K23"/>
    <mergeCell ref="L23:M23"/>
    <mergeCell ref="N23:P23"/>
    <mergeCell ref="Q23:U23"/>
    <mergeCell ref="V23:AD23"/>
    <mergeCell ref="A22:I22"/>
    <mergeCell ref="J22:K22"/>
    <mergeCell ref="L22:M22"/>
    <mergeCell ref="N22:P22"/>
    <mergeCell ref="Q22:U22"/>
    <mergeCell ref="V22:AD22"/>
    <mergeCell ref="A21:I21"/>
    <mergeCell ref="J21:K21"/>
    <mergeCell ref="L21:M21"/>
    <mergeCell ref="N21:P21"/>
    <mergeCell ref="Q21:U21"/>
    <mergeCell ref="V21:AD21"/>
    <mergeCell ref="A20:I20"/>
    <mergeCell ref="J20:K20"/>
    <mergeCell ref="L20:M20"/>
    <mergeCell ref="N20:P20"/>
    <mergeCell ref="Q20:U20"/>
    <mergeCell ref="V20:AD20"/>
    <mergeCell ref="A19:I19"/>
    <mergeCell ref="J19:K19"/>
    <mergeCell ref="L19:M19"/>
    <mergeCell ref="N19:P19"/>
    <mergeCell ref="Q19:U19"/>
    <mergeCell ref="V19:AD19"/>
    <mergeCell ref="A15:U16"/>
    <mergeCell ref="V15:AD16"/>
    <mergeCell ref="A18:I18"/>
    <mergeCell ref="J18:K18"/>
    <mergeCell ref="L18:M18"/>
    <mergeCell ref="N18:P18"/>
    <mergeCell ref="Q18:U18"/>
    <mergeCell ref="V18:AD18"/>
    <mergeCell ref="A13:B13"/>
    <mergeCell ref="C13:O13"/>
    <mergeCell ref="S13:AD13"/>
    <mergeCell ref="A11:B11"/>
    <mergeCell ref="C11:E11"/>
    <mergeCell ref="F11:G11"/>
    <mergeCell ref="H11:O11"/>
    <mergeCell ref="Q11:S11"/>
    <mergeCell ref="T11:AD11"/>
    <mergeCell ref="Q9:S9"/>
    <mergeCell ref="T9:AC9"/>
    <mergeCell ref="A10:B10"/>
    <mergeCell ref="C10:G10"/>
    <mergeCell ref="H10:I10"/>
    <mergeCell ref="J10:O10"/>
    <mergeCell ref="T10:AD10"/>
    <mergeCell ref="A12:B12"/>
    <mergeCell ref="C12:O12"/>
    <mergeCell ref="Q12:U12"/>
    <mergeCell ref="W12:AD12"/>
    <mergeCell ref="U4:W4"/>
    <mergeCell ref="Y4:Z4"/>
    <mergeCell ref="AB4:AC4"/>
    <mergeCell ref="A6:C8"/>
    <mergeCell ref="D6:M8"/>
    <mergeCell ref="N6:O8"/>
    <mergeCell ref="U7:V7"/>
    <mergeCell ref="X7:Y7"/>
    <mergeCell ref="Q8:S8"/>
    <mergeCell ref="T8:AD8"/>
    <mergeCell ref="Q6:V6"/>
    <mergeCell ref="W6:Y6"/>
    <mergeCell ref="AA6:AB6"/>
  </mergeCells>
  <phoneticPr fontId="3"/>
  <dataValidations count="5">
    <dataValidation type="textLength" allowBlank="1" showInputMessage="1" showErrorMessage="1" sqref="X7:Y7" xr:uid="{00000000-0002-0000-0000-000000000000}">
      <formula1>4</formula1>
      <formula2>4</formula2>
    </dataValidation>
    <dataValidation type="textLength" allowBlank="1" showInputMessage="1" showErrorMessage="1" sqref="U7:V7" xr:uid="{00000000-0002-0000-0000-000001000000}">
      <formula1>3</formula1>
      <formula2>3</formula2>
    </dataValidation>
    <dataValidation type="textLength" allowBlank="1" showInputMessage="1" showErrorMessage="1" sqref="W12:AD12" xr:uid="{00000000-0002-0000-0000-000002000000}">
      <formula1>13</formula1>
      <formula2>13</formula2>
    </dataValidation>
    <dataValidation type="textLength" allowBlank="1" showInputMessage="1" showErrorMessage="1" sqref="AA6:AB6" xr:uid="{00000000-0002-0000-0000-000003000000}">
      <formula1>2</formula1>
      <formula2>2</formula2>
    </dataValidation>
    <dataValidation type="textLength" allowBlank="1" showInputMessage="1" showErrorMessage="1" sqref="W6:Y6" xr:uid="{00000000-0002-0000-0000-000004000000}">
      <formula1>6</formula1>
      <formula2>6</formula2>
    </dataValidation>
  </dataValidations>
  <pageMargins left="0.70866141732283472" right="0.70866141732283472" top="0.74803149606299213" bottom="0.31496062992125984" header="0.31496062992125984" footer="0.19685039370078741"/>
  <pageSetup paperSize="8" orientation="landscape" blackAndWhite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リスト!$D$3:$D$5</xm:f>
          </x14:formula1>
          <xm:sqref>J19:K28</xm:sqref>
        </x14:dataValidation>
        <x14:dataValidation type="list" allowBlank="1" showInputMessage="1" showErrorMessage="1" xr:uid="{00000000-0002-0000-0000-000006000000}">
          <x14:formula1>
            <xm:f>リスト!$B$3:$B$4</xm:f>
          </x14:formula1>
          <xm:sqref>R13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AL148"/>
  <sheetViews>
    <sheetView tabSelected="1" zoomScaleNormal="100" zoomScaleSheetLayoutView="100" workbookViewId="0">
      <selection activeCell="D6" sqref="D6:M8"/>
    </sheetView>
  </sheetViews>
  <sheetFormatPr defaultRowHeight="18.75" x14ac:dyDescent="0.4"/>
  <cols>
    <col min="1" max="30" width="2.625" style="4" customWidth="1"/>
    <col min="31" max="40" width="9" style="4" customWidth="1"/>
    <col min="41" max="16384" width="9" style="4"/>
  </cols>
  <sheetData>
    <row r="1" spans="1:38" x14ac:dyDescent="0.4">
      <c r="AD1" s="14" t="s">
        <v>4</v>
      </c>
      <c r="AE1" s="13" t="s">
        <v>54</v>
      </c>
      <c r="AF1" s="7"/>
      <c r="AG1" s="7"/>
      <c r="AH1" s="7"/>
      <c r="AI1" s="7"/>
      <c r="AJ1" s="7"/>
      <c r="AK1" s="7"/>
      <c r="AL1" s="7"/>
    </row>
    <row r="2" spans="1:38" ht="28.5" customHeight="1" x14ac:dyDescent="0.4">
      <c r="A2" s="15" t="s">
        <v>75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  <c r="N2" s="16"/>
      <c r="O2" s="16"/>
      <c r="P2" s="16"/>
      <c r="Q2" s="18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3" t="s">
        <v>71</v>
      </c>
      <c r="AF2" s="7"/>
      <c r="AG2" s="7"/>
      <c r="AH2" s="7"/>
      <c r="AI2" s="7"/>
      <c r="AJ2" s="7"/>
      <c r="AK2" s="7"/>
      <c r="AL2" s="7"/>
    </row>
    <row r="3" spans="1:38" ht="19.5" x14ac:dyDescent="0.4">
      <c r="A3" s="19" t="s">
        <v>76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3" t="s">
        <v>72</v>
      </c>
      <c r="AF3" s="7"/>
      <c r="AG3" s="7"/>
      <c r="AH3" s="7"/>
      <c r="AI3" s="7"/>
      <c r="AJ3" s="7"/>
      <c r="AK3" s="7"/>
      <c r="AL3" s="7"/>
    </row>
    <row r="4" spans="1:38" x14ac:dyDescent="0.4">
      <c r="A4" s="4" t="s">
        <v>0</v>
      </c>
      <c r="T4" s="5" t="s">
        <v>16</v>
      </c>
      <c r="U4" s="289"/>
      <c r="V4" s="289"/>
      <c r="W4" s="289"/>
      <c r="X4" s="6" t="s">
        <v>3</v>
      </c>
      <c r="Y4" s="290"/>
      <c r="Z4" s="290"/>
      <c r="AA4" s="6" t="s">
        <v>2</v>
      </c>
      <c r="AB4" s="290"/>
      <c r="AC4" s="290"/>
      <c r="AD4" s="6" t="s">
        <v>1</v>
      </c>
      <c r="AE4" s="13" t="s">
        <v>73</v>
      </c>
      <c r="AF4" s="7"/>
      <c r="AG4" s="7"/>
      <c r="AH4" s="7"/>
      <c r="AI4" s="7"/>
      <c r="AJ4" s="7"/>
      <c r="AK4" s="7"/>
      <c r="AL4" s="7"/>
    </row>
    <row r="5" spans="1:38" ht="23.25" customHeight="1" x14ac:dyDescent="0.25">
      <c r="A5" s="8" t="s">
        <v>57</v>
      </c>
      <c r="N5" s="20"/>
      <c r="O5" s="20"/>
      <c r="P5" s="20"/>
      <c r="AE5" s="13" t="s">
        <v>78</v>
      </c>
      <c r="AF5" s="21"/>
      <c r="AG5" s="21"/>
      <c r="AH5" s="21"/>
      <c r="AI5" s="21"/>
      <c r="AJ5" s="21"/>
      <c r="AK5" s="21"/>
      <c r="AL5" s="7"/>
    </row>
    <row r="6" spans="1:38" s="23" customFormat="1" ht="19.5" customHeight="1" x14ac:dyDescent="0.4">
      <c r="A6" s="52" t="s">
        <v>6</v>
      </c>
      <c r="B6" s="53"/>
      <c r="C6" s="54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64" t="s">
        <v>7</v>
      </c>
      <c r="O6" s="65"/>
      <c r="P6" s="22"/>
      <c r="Q6" s="76" t="s">
        <v>67</v>
      </c>
      <c r="R6" s="77"/>
      <c r="S6" s="77"/>
      <c r="T6" s="77"/>
      <c r="U6" s="77"/>
      <c r="V6" s="77"/>
      <c r="W6" s="296"/>
      <c r="X6" s="296"/>
      <c r="Y6" s="296"/>
      <c r="Z6" s="1" t="s">
        <v>50</v>
      </c>
      <c r="AA6" s="296"/>
      <c r="AB6" s="296"/>
      <c r="AC6" s="2"/>
      <c r="AD6" s="3"/>
      <c r="AE6" s="26" t="s">
        <v>55</v>
      </c>
      <c r="AF6" s="21"/>
      <c r="AG6" s="21"/>
      <c r="AH6" s="21"/>
      <c r="AI6" s="21"/>
      <c r="AJ6" s="21"/>
      <c r="AK6" s="21"/>
      <c r="AL6" s="21"/>
    </row>
    <row r="7" spans="1:38" s="23" customFormat="1" ht="19.5" customHeight="1" x14ac:dyDescent="0.4">
      <c r="A7" s="55"/>
      <c r="B7" s="56"/>
      <c r="C7" s="57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66"/>
      <c r="O7" s="67"/>
      <c r="P7" s="22"/>
      <c r="Q7" s="24"/>
      <c r="R7" s="25"/>
      <c r="S7" s="25"/>
      <c r="T7" s="9" t="s">
        <v>65</v>
      </c>
      <c r="U7" s="291"/>
      <c r="V7" s="291"/>
      <c r="W7" s="10" t="s">
        <v>66</v>
      </c>
      <c r="X7" s="292"/>
      <c r="Y7" s="292"/>
      <c r="Z7" s="11"/>
      <c r="AA7" s="11"/>
      <c r="AB7" s="11"/>
      <c r="AC7" s="11"/>
      <c r="AD7" s="12"/>
      <c r="AE7" s="13" t="s">
        <v>74</v>
      </c>
      <c r="AF7" s="21"/>
      <c r="AG7" s="21"/>
      <c r="AH7" s="21"/>
      <c r="AI7" s="21"/>
      <c r="AJ7" s="21"/>
      <c r="AK7" s="21"/>
      <c r="AL7" s="21"/>
    </row>
    <row r="8" spans="1:38" s="23" customFormat="1" ht="18.75" customHeight="1" x14ac:dyDescent="0.4">
      <c r="A8" s="58"/>
      <c r="B8" s="59"/>
      <c r="C8" s="60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68"/>
      <c r="O8" s="69"/>
      <c r="P8" s="22"/>
      <c r="Q8" s="72" t="s">
        <v>30</v>
      </c>
      <c r="R8" s="73"/>
      <c r="S8" s="73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6"/>
      <c r="AE8" s="21"/>
      <c r="AF8" s="21"/>
      <c r="AG8" s="21"/>
      <c r="AH8" s="21"/>
      <c r="AI8" s="21"/>
      <c r="AJ8" s="21"/>
      <c r="AK8" s="21"/>
      <c r="AL8" s="21"/>
    </row>
    <row r="9" spans="1:38" ht="23.25" customHeight="1" x14ac:dyDescent="0.25">
      <c r="A9" s="27" t="s">
        <v>8</v>
      </c>
      <c r="B9" s="28"/>
      <c r="C9" s="29"/>
      <c r="D9" s="29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  <c r="P9" s="29"/>
      <c r="Q9" s="72" t="s">
        <v>5</v>
      </c>
      <c r="R9" s="73"/>
      <c r="S9" s="73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30" t="s">
        <v>12</v>
      </c>
      <c r="AE9" s="7"/>
      <c r="AF9" s="7"/>
      <c r="AG9" s="7"/>
      <c r="AH9" s="7"/>
      <c r="AI9" s="7"/>
      <c r="AJ9" s="7"/>
      <c r="AK9" s="7"/>
      <c r="AL9" s="7"/>
    </row>
    <row r="10" spans="1:38" ht="18.75" customHeight="1" x14ac:dyDescent="0.4">
      <c r="A10" s="80" t="s">
        <v>18</v>
      </c>
      <c r="B10" s="81"/>
      <c r="C10" s="267"/>
      <c r="D10" s="268"/>
      <c r="E10" s="268"/>
      <c r="F10" s="268"/>
      <c r="G10" s="298"/>
      <c r="H10" s="85" t="s">
        <v>20</v>
      </c>
      <c r="I10" s="86"/>
      <c r="J10" s="267"/>
      <c r="K10" s="268"/>
      <c r="L10" s="268"/>
      <c r="M10" s="268"/>
      <c r="N10" s="268"/>
      <c r="O10" s="269"/>
      <c r="P10" s="29"/>
      <c r="Q10" s="24"/>
      <c r="R10" s="25"/>
      <c r="S10" s="2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6"/>
      <c r="AE10" s="13"/>
      <c r="AF10" s="7"/>
      <c r="AG10" s="7"/>
      <c r="AH10" s="7"/>
      <c r="AI10" s="7"/>
      <c r="AJ10" s="7"/>
      <c r="AK10" s="7"/>
      <c r="AL10" s="7"/>
    </row>
    <row r="11" spans="1:38" ht="18.75" customHeight="1" x14ac:dyDescent="0.4">
      <c r="A11" s="106" t="s">
        <v>19</v>
      </c>
      <c r="B11" s="107"/>
      <c r="C11" s="275"/>
      <c r="D11" s="276"/>
      <c r="E11" s="277"/>
      <c r="F11" s="109" t="s">
        <v>21</v>
      </c>
      <c r="G11" s="110"/>
      <c r="H11" s="286"/>
      <c r="I11" s="287"/>
      <c r="J11" s="287"/>
      <c r="K11" s="287"/>
      <c r="L11" s="287"/>
      <c r="M11" s="287"/>
      <c r="N11" s="287"/>
      <c r="O11" s="288"/>
      <c r="P11" s="29"/>
      <c r="Q11" s="114" t="s">
        <v>24</v>
      </c>
      <c r="R11" s="115"/>
      <c r="S11" s="115"/>
      <c r="T11" s="278"/>
      <c r="U11" s="278"/>
      <c r="V11" s="278"/>
      <c r="W11" s="278"/>
      <c r="X11" s="278"/>
      <c r="Y11" s="278"/>
      <c r="Z11" s="278"/>
      <c r="AA11" s="278"/>
      <c r="AB11" s="278"/>
      <c r="AC11" s="278"/>
      <c r="AD11" s="279"/>
      <c r="AE11" s="13"/>
      <c r="AF11" s="7"/>
      <c r="AG11" s="7"/>
      <c r="AH11" s="7"/>
      <c r="AI11" s="7"/>
      <c r="AJ11" s="7"/>
      <c r="AK11" s="7"/>
      <c r="AL11" s="7"/>
    </row>
    <row r="12" spans="1:38" ht="18.75" customHeight="1" x14ac:dyDescent="0.4">
      <c r="A12" s="90" t="s">
        <v>23</v>
      </c>
      <c r="B12" s="91"/>
      <c r="C12" s="283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5"/>
      <c r="P12" s="29"/>
      <c r="Q12" s="95" t="s">
        <v>29</v>
      </c>
      <c r="R12" s="96"/>
      <c r="S12" s="96"/>
      <c r="T12" s="96"/>
      <c r="U12" s="96"/>
      <c r="V12" s="31" t="s">
        <v>17</v>
      </c>
      <c r="W12" s="273"/>
      <c r="X12" s="273"/>
      <c r="Y12" s="273"/>
      <c r="Z12" s="273"/>
      <c r="AA12" s="273"/>
      <c r="AB12" s="273"/>
      <c r="AC12" s="273"/>
      <c r="AD12" s="274"/>
      <c r="AE12" s="13"/>
      <c r="AF12" s="7"/>
      <c r="AG12" s="7"/>
      <c r="AH12" s="7"/>
      <c r="AI12" s="7"/>
      <c r="AJ12" s="7"/>
      <c r="AK12" s="7"/>
      <c r="AL12" s="7"/>
    </row>
    <row r="13" spans="1:38" ht="18.75" customHeight="1" x14ac:dyDescent="0.4">
      <c r="A13" s="99" t="s">
        <v>22</v>
      </c>
      <c r="B13" s="100"/>
      <c r="C13" s="280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2"/>
      <c r="P13" s="29"/>
      <c r="Q13" s="32"/>
      <c r="R13" s="42"/>
      <c r="S13" s="104" t="s">
        <v>43</v>
      </c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5"/>
      <c r="AE13" s="13"/>
      <c r="AF13" s="7"/>
      <c r="AG13" s="7"/>
      <c r="AH13" s="7"/>
      <c r="AI13" s="7"/>
      <c r="AJ13" s="7"/>
      <c r="AK13" s="7"/>
      <c r="AL13" s="7"/>
    </row>
    <row r="14" spans="1:38" ht="28.5" customHeight="1" x14ac:dyDescent="0.4">
      <c r="AE14" s="26"/>
      <c r="AF14" s="7"/>
      <c r="AG14" s="7"/>
      <c r="AH14" s="7"/>
      <c r="AI14" s="7"/>
      <c r="AJ14" s="7"/>
      <c r="AK14" s="7"/>
      <c r="AL14" s="7"/>
    </row>
    <row r="15" spans="1:38" ht="18.75" customHeight="1" x14ac:dyDescent="0.4">
      <c r="A15" s="127" t="s">
        <v>9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9" t="str">
        <f>IF($V$29="","",$I$30+$I$31+$I$32+$V$30+$V$31)</f>
        <v/>
      </c>
      <c r="W15" s="129"/>
      <c r="X15" s="129"/>
      <c r="Y15" s="129"/>
      <c r="Z15" s="129"/>
      <c r="AA15" s="129"/>
      <c r="AB15" s="129"/>
      <c r="AC15" s="129"/>
      <c r="AD15" s="129"/>
      <c r="AE15" s="7"/>
      <c r="AF15" s="7"/>
      <c r="AG15" s="7"/>
      <c r="AH15" s="7"/>
      <c r="AI15" s="7"/>
      <c r="AJ15" s="7"/>
      <c r="AK15" s="7"/>
      <c r="AL15" s="7"/>
    </row>
    <row r="16" spans="1:38" ht="19.5" customHeight="1" x14ac:dyDescent="0.4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30"/>
      <c r="W16" s="130"/>
      <c r="X16" s="130"/>
      <c r="Y16" s="130"/>
      <c r="Z16" s="130"/>
      <c r="AA16" s="130"/>
      <c r="AB16" s="130"/>
      <c r="AC16" s="130"/>
      <c r="AD16" s="130"/>
      <c r="AE16" s="7"/>
      <c r="AF16" s="7"/>
      <c r="AG16" s="7"/>
      <c r="AH16" s="7"/>
      <c r="AI16" s="7"/>
      <c r="AJ16" s="7"/>
      <c r="AK16" s="7"/>
      <c r="AL16" s="7"/>
    </row>
    <row r="17" spans="1:38" ht="7.5" customHeight="1" x14ac:dyDescent="0.4">
      <c r="AE17" s="7"/>
      <c r="AF17" s="7"/>
      <c r="AG17" s="7"/>
      <c r="AH17" s="7"/>
      <c r="AI17" s="7"/>
      <c r="AJ17" s="7"/>
      <c r="AK17" s="7"/>
      <c r="AL17" s="7"/>
    </row>
    <row r="18" spans="1:38" ht="23.25" customHeight="1" x14ac:dyDescent="0.4">
      <c r="A18" s="131" t="s">
        <v>10</v>
      </c>
      <c r="B18" s="131"/>
      <c r="C18" s="131"/>
      <c r="D18" s="131"/>
      <c r="E18" s="131"/>
      <c r="F18" s="131"/>
      <c r="G18" s="131"/>
      <c r="H18" s="131"/>
      <c r="I18" s="131"/>
      <c r="J18" s="132" t="s">
        <v>31</v>
      </c>
      <c r="K18" s="133"/>
      <c r="L18" s="132" t="s">
        <v>13</v>
      </c>
      <c r="M18" s="133"/>
      <c r="N18" s="131" t="s">
        <v>14</v>
      </c>
      <c r="O18" s="131"/>
      <c r="P18" s="131"/>
      <c r="Q18" s="131" t="s">
        <v>15</v>
      </c>
      <c r="R18" s="131"/>
      <c r="S18" s="131"/>
      <c r="T18" s="131"/>
      <c r="U18" s="131"/>
      <c r="V18" s="131" t="s">
        <v>11</v>
      </c>
      <c r="W18" s="131"/>
      <c r="X18" s="131"/>
      <c r="Y18" s="131"/>
      <c r="Z18" s="131"/>
      <c r="AA18" s="131"/>
      <c r="AB18" s="131"/>
      <c r="AC18" s="131"/>
      <c r="AD18" s="131"/>
      <c r="AE18" s="7"/>
      <c r="AF18" s="7"/>
      <c r="AG18" s="7"/>
      <c r="AH18" s="7"/>
      <c r="AI18" s="7"/>
      <c r="AJ18" s="7"/>
      <c r="AK18" s="7"/>
      <c r="AL18" s="7"/>
    </row>
    <row r="19" spans="1:38" ht="24.4" customHeight="1" x14ac:dyDescent="0.4">
      <c r="A19" s="256"/>
      <c r="B19" s="256"/>
      <c r="C19" s="256"/>
      <c r="D19" s="256"/>
      <c r="E19" s="256"/>
      <c r="F19" s="256"/>
      <c r="G19" s="256"/>
      <c r="H19" s="256"/>
      <c r="I19" s="256"/>
      <c r="J19" s="263"/>
      <c r="K19" s="264"/>
      <c r="L19" s="261"/>
      <c r="M19" s="262"/>
      <c r="N19" s="257"/>
      <c r="O19" s="257"/>
      <c r="P19" s="257"/>
      <c r="Q19" s="258"/>
      <c r="R19" s="259"/>
      <c r="S19" s="259"/>
      <c r="T19" s="259"/>
      <c r="U19" s="260"/>
      <c r="V19" s="258"/>
      <c r="W19" s="259"/>
      <c r="X19" s="259"/>
      <c r="Y19" s="259"/>
      <c r="Z19" s="259"/>
      <c r="AA19" s="259"/>
      <c r="AB19" s="259"/>
      <c r="AC19" s="259"/>
      <c r="AD19" s="260"/>
      <c r="AE19" s="7"/>
      <c r="AF19" s="7"/>
      <c r="AG19" s="7"/>
      <c r="AH19" s="7"/>
      <c r="AI19" s="7"/>
      <c r="AJ19" s="7"/>
      <c r="AK19" s="7"/>
      <c r="AL19" s="7"/>
    </row>
    <row r="20" spans="1:38" ht="24.4" customHeight="1" x14ac:dyDescent="0.4">
      <c r="A20" s="243"/>
      <c r="B20" s="243"/>
      <c r="C20" s="243"/>
      <c r="D20" s="243"/>
      <c r="E20" s="243"/>
      <c r="F20" s="243"/>
      <c r="G20" s="243"/>
      <c r="H20" s="243"/>
      <c r="I20" s="243"/>
      <c r="J20" s="244"/>
      <c r="K20" s="245"/>
      <c r="L20" s="246"/>
      <c r="M20" s="247"/>
      <c r="N20" s="248"/>
      <c r="O20" s="248"/>
      <c r="P20" s="248"/>
      <c r="Q20" s="249"/>
      <c r="R20" s="250"/>
      <c r="S20" s="250"/>
      <c r="T20" s="250"/>
      <c r="U20" s="251"/>
      <c r="V20" s="249"/>
      <c r="W20" s="250"/>
      <c r="X20" s="250"/>
      <c r="Y20" s="250"/>
      <c r="Z20" s="250"/>
      <c r="AA20" s="250"/>
      <c r="AB20" s="250"/>
      <c r="AC20" s="250"/>
      <c r="AD20" s="251"/>
      <c r="AE20" s="7"/>
      <c r="AF20" s="7"/>
      <c r="AG20" s="7"/>
      <c r="AH20" s="7"/>
      <c r="AI20" s="7"/>
      <c r="AJ20" s="7"/>
      <c r="AK20" s="7"/>
      <c r="AL20" s="7"/>
    </row>
    <row r="21" spans="1:38" ht="24.4" customHeight="1" x14ac:dyDescent="0.4">
      <c r="A21" s="243"/>
      <c r="B21" s="243"/>
      <c r="C21" s="243"/>
      <c r="D21" s="243"/>
      <c r="E21" s="243"/>
      <c r="F21" s="243"/>
      <c r="G21" s="243"/>
      <c r="H21" s="243"/>
      <c r="I21" s="243"/>
      <c r="J21" s="244"/>
      <c r="K21" s="245"/>
      <c r="L21" s="246"/>
      <c r="M21" s="247"/>
      <c r="N21" s="248"/>
      <c r="O21" s="248"/>
      <c r="P21" s="248"/>
      <c r="Q21" s="249"/>
      <c r="R21" s="250"/>
      <c r="S21" s="250"/>
      <c r="T21" s="250"/>
      <c r="U21" s="251"/>
      <c r="V21" s="249"/>
      <c r="W21" s="250"/>
      <c r="X21" s="250"/>
      <c r="Y21" s="250"/>
      <c r="Z21" s="250"/>
      <c r="AA21" s="250"/>
      <c r="AB21" s="250"/>
      <c r="AC21" s="250"/>
      <c r="AD21" s="251"/>
      <c r="AE21" s="7"/>
      <c r="AF21" s="7"/>
      <c r="AG21" s="7"/>
      <c r="AH21" s="7"/>
      <c r="AI21" s="7"/>
      <c r="AJ21" s="7"/>
      <c r="AK21" s="7"/>
      <c r="AL21" s="7"/>
    </row>
    <row r="22" spans="1:38" ht="24.4" customHeight="1" x14ac:dyDescent="0.4">
      <c r="A22" s="243"/>
      <c r="B22" s="243"/>
      <c r="C22" s="243"/>
      <c r="D22" s="243"/>
      <c r="E22" s="243"/>
      <c r="F22" s="243"/>
      <c r="G22" s="243"/>
      <c r="H22" s="243"/>
      <c r="I22" s="243"/>
      <c r="J22" s="244"/>
      <c r="K22" s="245"/>
      <c r="L22" s="246"/>
      <c r="M22" s="247"/>
      <c r="N22" s="248"/>
      <c r="O22" s="248"/>
      <c r="P22" s="248"/>
      <c r="Q22" s="249"/>
      <c r="R22" s="250"/>
      <c r="S22" s="250"/>
      <c r="T22" s="250"/>
      <c r="U22" s="251"/>
      <c r="V22" s="249"/>
      <c r="W22" s="250"/>
      <c r="X22" s="250"/>
      <c r="Y22" s="250"/>
      <c r="Z22" s="250"/>
      <c r="AA22" s="250"/>
      <c r="AB22" s="250"/>
      <c r="AC22" s="250"/>
      <c r="AD22" s="251"/>
      <c r="AE22" s="7"/>
      <c r="AF22" s="7"/>
      <c r="AG22" s="7"/>
      <c r="AH22" s="7"/>
      <c r="AI22" s="7"/>
      <c r="AJ22" s="7"/>
      <c r="AK22" s="7"/>
      <c r="AL22" s="7"/>
    </row>
    <row r="23" spans="1:38" ht="24.4" customHeight="1" x14ac:dyDescent="0.4">
      <c r="A23" s="243"/>
      <c r="B23" s="243"/>
      <c r="C23" s="243"/>
      <c r="D23" s="243"/>
      <c r="E23" s="243"/>
      <c r="F23" s="243"/>
      <c r="G23" s="243"/>
      <c r="H23" s="243"/>
      <c r="I23" s="243"/>
      <c r="J23" s="244"/>
      <c r="K23" s="245"/>
      <c r="L23" s="246"/>
      <c r="M23" s="247"/>
      <c r="N23" s="248"/>
      <c r="O23" s="248"/>
      <c r="P23" s="248"/>
      <c r="Q23" s="249"/>
      <c r="R23" s="250"/>
      <c r="S23" s="250"/>
      <c r="T23" s="250"/>
      <c r="U23" s="251"/>
      <c r="V23" s="249"/>
      <c r="W23" s="250"/>
      <c r="X23" s="250"/>
      <c r="Y23" s="250"/>
      <c r="Z23" s="250"/>
      <c r="AA23" s="250"/>
      <c r="AB23" s="250"/>
      <c r="AC23" s="250"/>
      <c r="AD23" s="251"/>
      <c r="AE23" s="7"/>
      <c r="AF23" s="7"/>
      <c r="AG23" s="7"/>
      <c r="AH23" s="7"/>
      <c r="AI23" s="7"/>
      <c r="AJ23" s="7"/>
      <c r="AK23" s="7"/>
      <c r="AL23" s="7"/>
    </row>
    <row r="24" spans="1:38" ht="24.4" customHeight="1" x14ac:dyDescent="0.4">
      <c r="A24" s="243"/>
      <c r="B24" s="243"/>
      <c r="C24" s="243"/>
      <c r="D24" s="243"/>
      <c r="E24" s="243"/>
      <c r="F24" s="243"/>
      <c r="G24" s="243"/>
      <c r="H24" s="243"/>
      <c r="I24" s="243"/>
      <c r="J24" s="244"/>
      <c r="K24" s="245"/>
      <c r="L24" s="246"/>
      <c r="M24" s="247"/>
      <c r="N24" s="248"/>
      <c r="O24" s="248"/>
      <c r="P24" s="248"/>
      <c r="Q24" s="249"/>
      <c r="R24" s="250"/>
      <c r="S24" s="250"/>
      <c r="T24" s="250"/>
      <c r="U24" s="251"/>
      <c r="V24" s="249"/>
      <c r="W24" s="250"/>
      <c r="X24" s="250"/>
      <c r="Y24" s="250"/>
      <c r="Z24" s="250"/>
      <c r="AA24" s="250"/>
      <c r="AB24" s="250"/>
      <c r="AC24" s="250"/>
      <c r="AD24" s="251"/>
      <c r="AE24" s="7"/>
      <c r="AF24" s="7"/>
      <c r="AG24" s="7"/>
      <c r="AH24" s="7"/>
      <c r="AI24" s="7"/>
      <c r="AJ24" s="7"/>
      <c r="AK24" s="7"/>
      <c r="AL24" s="7"/>
    </row>
    <row r="25" spans="1:38" ht="24.4" customHeight="1" x14ac:dyDescent="0.4">
      <c r="A25" s="243"/>
      <c r="B25" s="243"/>
      <c r="C25" s="243"/>
      <c r="D25" s="243"/>
      <c r="E25" s="243"/>
      <c r="F25" s="243"/>
      <c r="G25" s="243"/>
      <c r="H25" s="243"/>
      <c r="I25" s="243"/>
      <c r="J25" s="244"/>
      <c r="K25" s="245"/>
      <c r="L25" s="246"/>
      <c r="M25" s="247"/>
      <c r="N25" s="248"/>
      <c r="O25" s="248"/>
      <c r="P25" s="248"/>
      <c r="Q25" s="249"/>
      <c r="R25" s="250"/>
      <c r="S25" s="250"/>
      <c r="T25" s="250"/>
      <c r="U25" s="251"/>
      <c r="V25" s="249"/>
      <c r="W25" s="250"/>
      <c r="X25" s="250"/>
      <c r="Y25" s="250"/>
      <c r="Z25" s="250"/>
      <c r="AA25" s="250"/>
      <c r="AB25" s="250"/>
      <c r="AC25" s="250"/>
      <c r="AD25" s="251"/>
      <c r="AE25" s="7"/>
      <c r="AF25" s="7"/>
      <c r="AG25" s="7"/>
      <c r="AH25" s="7"/>
      <c r="AI25" s="7"/>
      <c r="AJ25" s="7"/>
      <c r="AK25" s="7"/>
      <c r="AL25" s="7"/>
    </row>
    <row r="26" spans="1:38" ht="24.4" customHeight="1" x14ac:dyDescent="0.4">
      <c r="A26" s="243"/>
      <c r="B26" s="243"/>
      <c r="C26" s="243"/>
      <c r="D26" s="243"/>
      <c r="E26" s="243"/>
      <c r="F26" s="243"/>
      <c r="G26" s="243"/>
      <c r="H26" s="243"/>
      <c r="I26" s="243"/>
      <c r="J26" s="244"/>
      <c r="K26" s="245"/>
      <c r="L26" s="246"/>
      <c r="M26" s="247"/>
      <c r="N26" s="248"/>
      <c r="O26" s="248"/>
      <c r="P26" s="248"/>
      <c r="Q26" s="249"/>
      <c r="R26" s="250"/>
      <c r="S26" s="250"/>
      <c r="T26" s="250"/>
      <c r="U26" s="251"/>
      <c r="V26" s="249"/>
      <c r="W26" s="250"/>
      <c r="X26" s="250"/>
      <c r="Y26" s="250"/>
      <c r="Z26" s="250"/>
      <c r="AA26" s="250"/>
      <c r="AB26" s="250"/>
      <c r="AC26" s="250"/>
      <c r="AD26" s="251"/>
      <c r="AE26" s="7"/>
      <c r="AF26" s="7"/>
      <c r="AG26" s="7"/>
      <c r="AH26" s="7"/>
      <c r="AI26" s="7"/>
      <c r="AJ26" s="7"/>
      <c r="AK26" s="7"/>
      <c r="AL26" s="7"/>
    </row>
    <row r="27" spans="1:38" ht="24.4" customHeight="1" x14ac:dyDescent="0.4">
      <c r="A27" s="243"/>
      <c r="B27" s="243"/>
      <c r="C27" s="243"/>
      <c r="D27" s="243"/>
      <c r="E27" s="243"/>
      <c r="F27" s="243"/>
      <c r="G27" s="243"/>
      <c r="H27" s="243"/>
      <c r="I27" s="243"/>
      <c r="J27" s="244"/>
      <c r="K27" s="245"/>
      <c r="L27" s="246"/>
      <c r="M27" s="247"/>
      <c r="N27" s="248"/>
      <c r="O27" s="248"/>
      <c r="P27" s="248"/>
      <c r="Q27" s="249"/>
      <c r="R27" s="250"/>
      <c r="S27" s="250"/>
      <c r="T27" s="250"/>
      <c r="U27" s="251"/>
      <c r="V27" s="249"/>
      <c r="W27" s="250"/>
      <c r="X27" s="250"/>
      <c r="Y27" s="250"/>
      <c r="Z27" s="250"/>
      <c r="AA27" s="250"/>
      <c r="AB27" s="250"/>
      <c r="AC27" s="250"/>
      <c r="AD27" s="251"/>
      <c r="AE27" s="7"/>
      <c r="AF27" s="7"/>
      <c r="AG27" s="7"/>
      <c r="AH27" s="7"/>
      <c r="AI27" s="7"/>
      <c r="AJ27" s="7"/>
      <c r="AK27" s="7"/>
      <c r="AL27" s="7"/>
    </row>
    <row r="28" spans="1:38" ht="24.4" customHeight="1" thickBot="1" x14ac:dyDescent="0.45">
      <c r="A28" s="254"/>
      <c r="B28" s="254"/>
      <c r="C28" s="254"/>
      <c r="D28" s="254"/>
      <c r="E28" s="254"/>
      <c r="F28" s="254"/>
      <c r="G28" s="254"/>
      <c r="H28" s="254"/>
      <c r="I28" s="254"/>
      <c r="J28" s="252"/>
      <c r="K28" s="253"/>
      <c r="L28" s="241"/>
      <c r="M28" s="242"/>
      <c r="N28" s="255"/>
      <c r="O28" s="255"/>
      <c r="P28" s="255"/>
      <c r="Q28" s="238"/>
      <c r="R28" s="239"/>
      <c r="S28" s="239"/>
      <c r="T28" s="239"/>
      <c r="U28" s="240"/>
      <c r="V28" s="238"/>
      <c r="W28" s="239"/>
      <c r="X28" s="239"/>
      <c r="Y28" s="239"/>
      <c r="Z28" s="239"/>
      <c r="AA28" s="239"/>
      <c r="AB28" s="239"/>
      <c r="AC28" s="239"/>
      <c r="AD28" s="240"/>
      <c r="AE28" s="7"/>
      <c r="AF28" s="7"/>
      <c r="AG28" s="7"/>
      <c r="AH28" s="7"/>
      <c r="AI28" s="7"/>
      <c r="AJ28" s="7"/>
      <c r="AK28" s="7"/>
      <c r="AL28" s="7"/>
    </row>
    <row r="29" spans="1:38" ht="26.25" customHeight="1" thickTop="1" x14ac:dyDescent="0.4">
      <c r="A29" s="143" t="s">
        <v>56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5"/>
      <c r="V29" s="146" t="str">
        <f>IF(SUM($V$19:$AD$28)=0,"",SUM(V19:$AD$28))</f>
        <v/>
      </c>
      <c r="W29" s="146"/>
      <c r="X29" s="146"/>
      <c r="Y29" s="146"/>
      <c r="Z29" s="146"/>
      <c r="AA29" s="146"/>
      <c r="AB29" s="146"/>
      <c r="AC29" s="146"/>
      <c r="AD29" s="146"/>
      <c r="AE29" s="7"/>
      <c r="AF29" s="7"/>
      <c r="AG29" s="7"/>
      <c r="AH29" s="7"/>
      <c r="AI29" s="7"/>
      <c r="AJ29" s="7"/>
      <c r="AK29" s="7"/>
      <c r="AL29" s="7"/>
    </row>
    <row r="30" spans="1:38" ht="21" customHeight="1" x14ac:dyDescent="0.4">
      <c r="A30" s="147" t="s">
        <v>25</v>
      </c>
      <c r="B30" s="148"/>
      <c r="C30" s="148"/>
      <c r="D30" s="148"/>
      <c r="E30" s="148"/>
      <c r="F30" s="148"/>
      <c r="G30" s="148"/>
      <c r="H30" s="148"/>
      <c r="I30" s="149" t="str">
        <f>IF($V$29="","",SUMIF($J$19:$K$28,10%,V19:$AD$28))</f>
        <v/>
      </c>
      <c r="J30" s="149"/>
      <c r="K30" s="149"/>
      <c r="L30" s="149"/>
      <c r="M30" s="149"/>
      <c r="N30" s="149"/>
      <c r="O30" s="149"/>
      <c r="P30" s="149"/>
      <c r="Q30" s="150" t="s">
        <v>26</v>
      </c>
      <c r="R30" s="150"/>
      <c r="S30" s="150"/>
      <c r="T30" s="150"/>
      <c r="U30" s="150"/>
      <c r="V30" s="149" t="str">
        <f>IF($I$30="","",ROUNDDOWN($I$30*0.1,0))</f>
        <v/>
      </c>
      <c r="W30" s="149"/>
      <c r="X30" s="149"/>
      <c r="Y30" s="149"/>
      <c r="Z30" s="149"/>
      <c r="AA30" s="149"/>
      <c r="AB30" s="149"/>
      <c r="AC30" s="149"/>
      <c r="AD30" s="151"/>
      <c r="AE30" s="7"/>
      <c r="AF30" s="7"/>
      <c r="AG30" s="7"/>
      <c r="AH30" s="7"/>
      <c r="AI30" s="7"/>
      <c r="AJ30" s="7"/>
      <c r="AK30" s="7"/>
      <c r="AL30" s="7"/>
    </row>
    <row r="31" spans="1:38" ht="21" customHeight="1" x14ac:dyDescent="0.4">
      <c r="A31" s="161" t="s">
        <v>44</v>
      </c>
      <c r="B31" s="162"/>
      <c r="C31" s="162"/>
      <c r="D31" s="162"/>
      <c r="E31" s="162"/>
      <c r="F31" s="162"/>
      <c r="G31" s="162"/>
      <c r="H31" s="162"/>
      <c r="I31" s="163" t="str">
        <f>IF($V$29="","",SUMIF($J$19:$K$28,8%,V19:$AD$28))</f>
        <v/>
      </c>
      <c r="J31" s="163"/>
      <c r="K31" s="163"/>
      <c r="L31" s="163"/>
      <c r="M31" s="163"/>
      <c r="N31" s="163"/>
      <c r="O31" s="163"/>
      <c r="P31" s="163"/>
      <c r="Q31" s="164" t="s">
        <v>26</v>
      </c>
      <c r="R31" s="164"/>
      <c r="S31" s="164"/>
      <c r="T31" s="164"/>
      <c r="U31" s="164"/>
      <c r="V31" s="165" t="str">
        <f>IF($I$31="","",ROUNDDOWN($I$31*0.08,0))</f>
        <v/>
      </c>
      <c r="W31" s="165"/>
      <c r="X31" s="165"/>
      <c r="Y31" s="165"/>
      <c r="Z31" s="165"/>
      <c r="AA31" s="165"/>
      <c r="AB31" s="165"/>
      <c r="AC31" s="165"/>
      <c r="AD31" s="166"/>
      <c r="AE31" s="7"/>
      <c r="AF31" s="7"/>
      <c r="AG31" s="7"/>
      <c r="AH31" s="7"/>
      <c r="AI31" s="7"/>
      <c r="AJ31" s="7"/>
      <c r="AK31" s="7"/>
      <c r="AL31" s="7"/>
    </row>
    <row r="32" spans="1:38" ht="21" customHeight="1" x14ac:dyDescent="0.4">
      <c r="A32" s="167" t="s">
        <v>32</v>
      </c>
      <c r="B32" s="168"/>
      <c r="C32" s="168"/>
      <c r="D32" s="168"/>
      <c r="E32" s="168"/>
      <c r="F32" s="168"/>
      <c r="G32" s="168"/>
      <c r="H32" s="168"/>
      <c r="I32" s="169" t="str">
        <f>IF($V$29="","",SUMIF($J$19:$K$28,"非",V19:$AD$28))</f>
        <v/>
      </c>
      <c r="J32" s="169"/>
      <c r="K32" s="169"/>
      <c r="L32" s="169"/>
      <c r="M32" s="169"/>
      <c r="N32" s="169"/>
      <c r="O32" s="169"/>
      <c r="P32" s="170"/>
      <c r="Q32" s="171"/>
      <c r="R32" s="172"/>
      <c r="S32" s="172"/>
      <c r="T32" s="172"/>
      <c r="U32" s="172"/>
      <c r="V32" s="173"/>
      <c r="W32" s="173"/>
      <c r="X32" s="173"/>
      <c r="Y32" s="173"/>
      <c r="Z32" s="173"/>
      <c r="AA32" s="173"/>
      <c r="AB32" s="173"/>
      <c r="AC32" s="173"/>
      <c r="AD32" s="173"/>
      <c r="AE32" s="7"/>
      <c r="AF32" s="7"/>
      <c r="AG32" s="7"/>
      <c r="AH32" s="7"/>
      <c r="AI32" s="7"/>
      <c r="AJ32" s="7"/>
      <c r="AK32" s="7"/>
      <c r="AL32" s="7"/>
    </row>
    <row r="33" spans="1:38" ht="19.5" customHeight="1" x14ac:dyDescent="0.4">
      <c r="AD33" s="49" t="s">
        <v>70</v>
      </c>
      <c r="AE33" s="7"/>
      <c r="AF33" s="7"/>
      <c r="AG33" s="7"/>
      <c r="AH33" s="7"/>
      <c r="AI33" s="7"/>
      <c r="AJ33" s="7"/>
      <c r="AK33" s="7"/>
      <c r="AL33" s="7"/>
    </row>
    <row r="34" spans="1:38" ht="19.5" customHeight="1" x14ac:dyDescent="0.4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6"/>
      <c r="AE34" s="7"/>
      <c r="AF34" s="7"/>
      <c r="AG34" s="7"/>
      <c r="AH34" s="7"/>
      <c r="AI34" s="7"/>
      <c r="AJ34" s="7"/>
      <c r="AK34" s="7"/>
      <c r="AL34" s="7"/>
    </row>
    <row r="35" spans="1:38" ht="19.5" customHeight="1" x14ac:dyDescent="0.4">
      <c r="A35" s="37"/>
      <c r="AD35" s="38"/>
      <c r="AE35" s="7"/>
      <c r="AF35" s="7"/>
      <c r="AG35" s="7"/>
      <c r="AH35" s="7"/>
      <c r="AI35" s="7"/>
      <c r="AJ35" s="7"/>
      <c r="AK35" s="7"/>
      <c r="AL35" s="7"/>
    </row>
    <row r="36" spans="1:38" x14ac:dyDescent="0.4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1"/>
      <c r="AE36" s="7"/>
      <c r="AF36" s="7"/>
      <c r="AG36" s="7"/>
      <c r="AH36" s="7"/>
      <c r="AI36" s="7"/>
      <c r="AJ36" s="7"/>
      <c r="AK36" s="7"/>
      <c r="AL36" s="7"/>
    </row>
    <row r="37" spans="1:38" x14ac:dyDescent="0.4">
      <c r="AD37" s="14" t="s">
        <v>61</v>
      </c>
      <c r="AE37" s="7"/>
      <c r="AF37" s="7"/>
      <c r="AG37" s="7"/>
      <c r="AH37" s="7"/>
      <c r="AI37" s="7"/>
      <c r="AJ37" s="7"/>
      <c r="AK37" s="7"/>
      <c r="AL37" s="7"/>
    </row>
    <row r="38" spans="1:38" ht="28.5" customHeight="1" x14ac:dyDescent="0.4">
      <c r="A38" s="15" t="str">
        <f>$A$2</f>
        <v xml:space="preserve">   　請　求　書 [Ｂ]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7"/>
      <c r="N38" s="16"/>
      <c r="O38" s="16"/>
      <c r="P38" s="16"/>
      <c r="Q38" s="18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7"/>
      <c r="AF38" s="7"/>
      <c r="AG38" s="7"/>
      <c r="AH38" s="7"/>
      <c r="AI38" s="7"/>
      <c r="AJ38" s="7"/>
      <c r="AK38" s="7"/>
      <c r="AL38" s="7"/>
    </row>
    <row r="39" spans="1:38" ht="19.5" x14ac:dyDescent="0.4">
      <c r="A39" s="19" t="str">
        <f>$A$3</f>
        <v>契約外用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7"/>
      <c r="AF39" s="7"/>
      <c r="AG39" s="7"/>
      <c r="AH39" s="7"/>
      <c r="AI39" s="7"/>
      <c r="AJ39" s="7"/>
      <c r="AK39" s="7"/>
      <c r="AL39" s="7"/>
    </row>
    <row r="40" spans="1:38" x14ac:dyDescent="0.4">
      <c r="A40" s="4" t="s">
        <v>0</v>
      </c>
      <c r="T40" s="5" t="s">
        <v>16</v>
      </c>
      <c r="U40" s="236" t="str">
        <f>IF($U$4="","",$U$4)</f>
        <v/>
      </c>
      <c r="V40" s="236"/>
      <c r="W40" s="236"/>
      <c r="X40" s="6" t="s">
        <v>3</v>
      </c>
      <c r="Y40" s="237" t="str">
        <f>IF($Y$4="","",$Y$4)</f>
        <v/>
      </c>
      <c r="Z40" s="237"/>
      <c r="AA40" s="6" t="s">
        <v>2</v>
      </c>
      <c r="AB40" s="237" t="str">
        <f>IF($AB$4="","",$AB$4)</f>
        <v/>
      </c>
      <c r="AC40" s="237"/>
      <c r="AD40" s="6" t="s">
        <v>1</v>
      </c>
      <c r="AE40" s="7"/>
      <c r="AF40" s="7"/>
      <c r="AG40" s="7"/>
      <c r="AH40" s="7"/>
      <c r="AI40" s="7"/>
      <c r="AJ40" s="7"/>
      <c r="AK40" s="7"/>
      <c r="AL40" s="7"/>
    </row>
    <row r="41" spans="1:38" ht="23.25" customHeight="1" x14ac:dyDescent="0.25">
      <c r="A41" s="8" t="s">
        <v>57</v>
      </c>
      <c r="N41" s="20"/>
      <c r="O41" s="20"/>
      <c r="P41" s="20"/>
      <c r="AE41" s="7"/>
      <c r="AF41" s="21"/>
      <c r="AG41" s="21"/>
      <c r="AH41" s="21"/>
      <c r="AI41" s="21"/>
      <c r="AJ41" s="21"/>
      <c r="AK41" s="21"/>
      <c r="AL41" s="7"/>
    </row>
    <row r="42" spans="1:38" s="23" customFormat="1" ht="19.5" customHeight="1" x14ac:dyDescent="0.4">
      <c r="A42" s="52" t="s">
        <v>6</v>
      </c>
      <c r="B42" s="53"/>
      <c r="C42" s="54"/>
      <c r="D42" s="231" t="str">
        <f>IF($D$6="","",$D$6)</f>
        <v/>
      </c>
      <c r="E42" s="231"/>
      <c r="F42" s="231"/>
      <c r="G42" s="231"/>
      <c r="H42" s="231"/>
      <c r="I42" s="231"/>
      <c r="J42" s="231"/>
      <c r="K42" s="231"/>
      <c r="L42" s="231"/>
      <c r="M42" s="231"/>
      <c r="N42" s="64" t="s">
        <v>7</v>
      </c>
      <c r="O42" s="65"/>
      <c r="P42" s="22"/>
      <c r="Q42" s="76" t="s">
        <v>67</v>
      </c>
      <c r="R42" s="77"/>
      <c r="S42" s="77"/>
      <c r="T42" s="77"/>
      <c r="U42" s="77"/>
      <c r="V42" s="77"/>
      <c r="W42" s="220" t="str">
        <f>IF($W$6="","",$W$6)</f>
        <v/>
      </c>
      <c r="X42" s="220"/>
      <c r="Y42" s="220"/>
      <c r="Z42" s="1" t="s">
        <v>50</v>
      </c>
      <c r="AA42" s="220" t="str">
        <f>IF($AA$6="","",$AA$6)</f>
        <v/>
      </c>
      <c r="AB42" s="220"/>
      <c r="AC42" s="2"/>
      <c r="AD42" s="3"/>
      <c r="AE42" s="7"/>
      <c r="AF42" s="21"/>
      <c r="AG42" s="21"/>
      <c r="AH42" s="21"/>
      <c r="AI42" s="21"/>
      <c r="AJ42" s="21"/>
      <c r="AK42" s="21"/>
      <c r="AL42" s="21"/>
    </row>
    <row r="43" spans="1:38" s="23" customFormat="1" ht="19.5" customHeight="1" x14ac:dyDescent="0.4">
      <c r="A43" s="55"/>
      <c r="B43" s="56"/>
      <c r="C43" s="57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66"/>
      <c r="O43" s="67"/>
      <c r="P43" s="22"/>
      <c r="Q43" s="24"/>
      <c r="R43" s="25"/>
      <c r="S43" s="25"/>
      <c r="T43" s="9" t="s">
        <v>63</v>
      </c>
      <c r="U43" s="234" t="str">
        <f>IF($U$7="","",$U$7)</f>
        <v/>
      </c>
      <c r="V43" s="234"/>
      <c r="W43" s="10" t="s">
        <v>50</v>
      </c>
      <c r="X43" s="234" t="str">
        <f>IF($X$7="","",$X$7)</f>
        <v/>
      </c>
      <c r="Y43" s="234"/>
      <c r="Z43" s="11"/>
      <c r="AA43" s="11"/>
      <c r="AB43" s="11"/>
      <c r="AC43" s="11"/>
      <c r="AD43" s="12"/>
      <c r="AE43" s="21"/>
      <c r="AF43" s="21"/>
      <c r="AG43" s="21"/>
      <c r="AH43" s="21"/>
      <c r="AI43" s="21"/>
      <c r="AJ43" s="21"/>
      <c r="AK43" s="21"/>
      <c r="AL43" s="21"/>
    </row>
    <row r="44" spans="1:38" s="23" customFormat="1" ht="18.75" customHeight="1" x14ac:dyDescent="0.4">
      <c r="A44" s="58"/>
      <c r="B44" s="59"/>
      <c r="C44" s="60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68"/>
      <c r="O44" s="69"/>
      <c r="P44" s="22"/>
      <c r="Q44" s="72" t="s">
        <v>30</v>
      </c>
      <c r="R44" s="73"/>
      <c r="S44" s="73"/>
      <c r="T44" s="223" t="str">
        <f>IF($T$8="","",$T$8)</f>
        <v/>
      </c>
      <c r="U44" s="223"/>
      <c r="V44" s="223"/>
      <c r="W44" s="223"/>
      <c r="X44" s="223"/>
      <c r="Y44" s="223"/>
      <c r="Z44" s="223"/>
      <c r="AA44" s="223"/>
      <c r="AB44" s="223"/>
      <c r="AC44" s="223"/>
      <c r="AD44" s="224"/>
      <c r="AE44" s="21"/>
      <c r="AF44" s="21"/>
      <c r="AG44" s="21"/>
      <c r="AH44" s="21"/>
      <c r="AI44" s="21"/>
      <c r="AJ44" s="21"/>
      <c r="AK44" s="21"/>
      <c r="AL44" s="21"/>
    </row>
    <row r="45" spans="1:38" ht="23.25" customHeight="1" x14ac:dyDescent="0.25">
      <c r="A45" s="27" t="s">
        <v>8</v>
      </c>
      <c r="B45" s="28"/>
      <c r="C45" s="29"/>
      <c r="D45" s="29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9"/>
      <c r="P45" s="29"/>
      <c r="Q45" s="72" t="s">
        <v>5</v>
      </c>
      <c r="R45" s="73"/>
      <c r="S45" s="73"/>
      <c r="T45" s="235" t="str">
        <f>IF($T$9="","",$T$9)</f>
        <v/>
      </c>
      <c r="U45" s="235"/>
      <c r="V45" s="235"/>
      <c r="W45" s="235"/>
      <c r="X45" s="235"/>
      <c r="Y45" s="235"/>
      <c r="Z45" s="235"/>
      <c r="AA45" s="235"/>
      <c r="AB45" s="235"/>
      <c r="AC45" s="235"/>
      <c r="AD45" s="30" t="s">
        <v>12</v>
      </c>
      <c r="AE45" s="7"/>
      <c r="AF45" s="7"/>
      <c r="AG45" s="7"/>
      <c r="AH45" s="7"/>
      <c r="AI45" s="7"/>
      <c r="AJ45" s="7"/>
      <c r="AK45" s="7"/>
      <c r="AL45" s="7"/>
    </row>
    <row r="46" spans="1:38" ht="18.75" customHeight="1" x14ac:dyDescent="0.4">
      <c r="A46" s="80" t="s">
        <v>18</v>
      </c>
      <c r="B46" s="81"/>
      <c r="C46" s="219" t="str">
        <f>IF($C$10="","",$C$10)</f>
        <v/>
      </c>
      <c r="D46" s="220"/>
      <c r="E46" s="220"/>
      <c r="F46" s="220"/>
      <c r="G46" s="221"/>
      <c r="H46" s="85" t="s">
        <v>20</v>
      </c>
      <c r="I46" s="86"/>
      <c r="J46" s="219" t="str">
        <f>IF($J$10="","",$J$10)</f>
        <v/>
      </c>
      <c r="K46" s="220"/>
      <c r="L46" s="220"/>
      <c r="M46" s="220"/>
      <c r="N46" s="220"/>
      <c r="O46" s="222"/>
      <c r="P46" s="29"/>
      <c r="Q46" s="24"/>
      <c r="R46" s="25"/>
      <c r="S46" s="25"/>
      <c r="T46" s="223" t="str">
        <f>IF($T$10="","",$T$10)</f>
        <v/>
      </c>
      <c r="U46" s="223"/>
      <c r="V46" s="223"/>
      <c r="W46" s="223"/>
      <c r="X46" s="223"/>
      <c r="Y46" s="223"/>
      <c r="Z46" s="223"/>
      <c r="AA46" s="223"/>
      <c r="AB46" s="223"/>
      <c r="AC46" s="223"/>
      <c r="AD46" s="224"/>
      <c r="AE46" s="7"/>
      <c r="AF46" s="7"/>
      <c r="AG46" s="7"/>
      <c r="AH46" s="7"/>
      <c r="AI46" s="7"/>
      <c r="AJ46" s="7"/>
      <c r="AK46" s="7"/>
      <c r="AL46" s="7"/>
    </row>
    <row r="47" spans="1:38" ht="18.75" customHeight="1" x14ac:dyDescent="0.4">
      <c r="A47" s="106" t="s">
        <v>19</v>
      </c>
      <c r="B47" s="107"/>
      <c r="C47" s="225" t="str">
        <f>IF($C$11="","",$C$11)</f>
        <v/>
      </c>
      <c r="D47" s="226"/>
      <c r="E47" s="227"/>
      <c r="F47" s="109" t="s">
        <v>21</v>
      </c>
      <c r="G47" s="110"/>
      <c r="H47" s="225" t="str">
        <f>IF($H$11="","",$H$11)</f>
        <v/>
      </c>
      <c r="I47" s="226"/>
      <c r="J47" s="226"/>
      <c r="K47" s="226"/>
      <c r="L47" s="226"/>
      <c r="M47" s="226"/>
      <c r="N47" s="226"/>
      <c r="O47" s="228"/>
      <c r="P47" s="29"/>
      <c r="Q47" s="114" t="s">
        <v>24</v>
      </c>
      <c r="R47" s="115"/>
      <c r="S47" s="115"/>
      <c r="T47" s="229" t="str">
        <f>IF($T$11="","",$T$11)</f>
        <v/>
      </c>
      <c r="U47" s="229"/>
      <c r="V47" s="229"/>
      <c r="W47" s="229"/>
      <c r="X47" s="229"/>
      <c r="Y47" s="229"/>
      <c r="Z47" s="229"/>
      <c r="AA47" s="229"/>
      <c r="AB47" s="229"/>
      <c r="AC47" s="229"/>
      <c r="AD47" s="230"/>
      <c r="AE47" s="7"/>
      <c r="AF47" s="7"/>
      <c r="AG47" s="7"/>
      <c r="AH47" s="7"/>
      <c r="AI47" s="7"/>
      <c r="AJ47" s="7"/>
      <c r="AK47" s="7"/>
      <c r="AL47" s="7"/>
    </row>
    <row r="48" spans="1:38" ht="18.75" customHeight="1" x14ac:dyDescent="0.4">
      <c r="A48" s="90" t="s">
        <v>23</v>
      </c>
      <c r="B48" s="91"/>
      <c r="C48" s="211" t="str">
        <f>IF($C$12="","",$C$12)</f>
        <v/>
      </c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3"/>
      <c r="P48" s="29"/>
      <c r="Q48" s="95" t="s">
        <v>29</v>
      </c>
      <c r="R48" s="96"/>
      <c r="S48" s="96"/>
      <c r="T48" s="96"/>
      <c r="U48" s="96"/>
      <c r="V48" s="31" t="s">
        <v>17</v>
      </c>
      <c r="W48" s="214" t="str">
        <f>IF($W$12="","",$W$12)</f>
        <v/>
      </c>
      <c r="X48" s="214"/>
      <c r="Y48" s="214"/>
      <c r="Z48" s="214"/>
      <c r="AA48" s="214"/>
      <c r="AB48" s="214"/>
      <c r="AC48" s="214"/>
      <c r="AD48" s="215"/>
      <c r="AE48" s="7"/>
      <c r="AF48" s="7"/>
      <c r="AG48" s="7"/>
      <c r="AH48" s="7"/>
      <c r="AI48" s="7"/>
      <c r="AJ48" s="7"/>
      <c r="AK48" s="7"/>
      <c r="AL48" s="7"/>
    </row>
    <row r="49" spans="1:38" ht="18.75" customHeight="1" x14ac:dyDescent="0.4">
      <c r="A49" s="99" t="s">
        <v>22</v>
      </c>
      <c r="B49" s="100"/>
      <c r="C49" s="216" t="str">
        <f>IF($C$13="","",$C$13)</f>
        <v/>
      </c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8"/>
      <c r="P49" s="29"/>
      <c r="Q49" s="32"/>
      <c r="R49" s="48" t="str">
        <f>IF($R$13="","",$R$13)</f>
        <v/>
      </c>
      <c r="S49" s="104" t="s">
        <v>43</v>
      </c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5"/>
      <c r="AE49" s="7"/>
      <c r="AF49" s="7"/>
      <c r="AG49" s="7"/>
      <c r="AH49" s="7"/>
      <c r="AI49" s="7"/>
      <c r="AJ49" s="7"/>
      <c r="AK49" s="7"/>
      <c r="AL49" s="7"/>
    </row>
    <row r="50" spans="1:38" ht="28.5" customHeight="1" x14ac:dyDescent="0.4">
      <c r="AE50" s="7"/>
      <c r="AF50" s="7"/>
      <c r="AG50" s="7"/>
      <c r="AH50" s="7"/>
      <c r="AI50" s="7"/>
      <c r="AJ50" s="7"/>
      <c r="AK50" s="7"/>
      <c r="AL50" s="7"/>
    </row>
    <row r="51" spans="1:38" ht="18.75" customHeight="1" x14ac:dyDescent="0.4">
      <c r="A51" s="127" t="s">
        <v>9</v>
      </c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9" t="str">
        <f>IF($V$15="","",$V$15)</f>
        <v/>
      </c>
      <c r="W51" s="129"/>
      <c r="X51" s="129"/>
      <c r="Y51" s="129"/>
      <c r="Z51" s="129"/>
      <c r="AA51" s="129"/>
      <c r="AB51" s="129"/>
      <c r="AC51" s="129"/>
      <c r="AD51" s="129"/>
      <c r="AE51" s="7"/>
      <c r="AF51" s="7"/>
      <c r="AG51" s="7"/>
      <c r="AH51" s="7"/>
      <c r="AI51" s="7"/>
      <c r="AJ51" s="7"/>
      <c r="AK51" s="7"/>
      <c r="AL51" s="7"/>
    </row>
    <row r="52" spans="1:38" ht="19.5" customHeight="1" x14ac:dyDescent="0.4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30"/>
      <c r="W52" s="130"/>
      <c r="X52" s="130"/>
      <c r="Y52" s="130"/>
      <c r="Z52" s="130"/>
      <c r="AA52" s="130"/>
      <c r="AB52" s="130"/>
      <c r="AC52" s="130"/>
      <c r="AD52" s="130"/>
      <c r="AE52" s="7"/>
      <c r="AF52" s="7"/>
      <c r="AG52" s="7"/>
      <c r="AH52" s="7"/>
      <c r="AI52" s="7"/>
      <c r="AJ52" s="7"/>
      <c r="AK52" s="7"/>
      <c r="AL52" s="7"/>
    </row>
    <row r="53" spans="1:38" ht="7.5" customHeight="1" x14ac:dyDescent="0.4">
      <c r="AE53" s="7"/>
      <c r="AF53" s="7"/>
      <c r="AG53" s="7"/>
      <c r="AH53" s="7"/>
      <c r="AI53" s="7"/>
      <c r="AJ53" s="7"/>
      <c r="AK53" s="7"/>
      <c r="AL53" s="7"/>
    </row>
    <row r="54" spans="1:38" ht="23.25" customHeight="1" x14ac:dyDescent="0.4">
      <c r="A54" s="131" t="s">
        <v>10</v>
      </c>
      <c r="B54" s="131"/>
      <c r="C54" s="131"/>
      <c r="D54" s="131"/>
      <c r="E54" s="131"/>
      <c r="F54" s="131"/>
      <c r="G54" s="131"/>
      <c r="H54" s="131"/>
      <c r="I54" s="131"/>
      <c r="J54" s="132" t="s">
        <v>31</v>
      </c>
      <c r="K54" s="133"/>
      <c r="L54" s="132" t="s">
        <v>13</v>
      </c>
      <c r="M54" s="133"/>
      <c r="N54" s="131" t="s">
        <v>14</v>
      </c>
      <c r="O54" s="131"/>
      <c r="P54" s="131"/>
      <c r="Q54" s="131" t="s">
        <v>15</v>
      </c>
      <c r="R54" s="131"/>
      <c r="S54" s="131"/>
      <c r="T54" s="131"/>
      <c r="U54" s="131"/>
      <c r="V54" s="131" t="s">
        <v>11</v>
      </c>
      <c r="W54" s="131"/>
      <c r="X54" s="131"/>
      <c r="Y54" s="131"/>
      <c r="Z54" s="131"/>
      <c r="AA54" s="131"/>
      <c r="AB54" s="131"/>
      <c r="AC54" s="131"/>
      <c r="AD54" s="131"/>
      <c r="AE54" s="7"/>
      <c r="AF54" s="7"/>
      <c r="AG54" s="7"/>
      <c r="AH54" s="7"/>
      <c r="AI54" s="7"/>
      <c r="AJ54" s="7"/>
      <c r="AK54" s="7"/>
      <c r="AL54" s="7"/>
    </row>
    <row r="55" spans="1:38" ht="24.4" customHeight="1" x14ac:dyDescent="0.4">
      <c r="A55" s="202" t="str">
        <f>IF($A$19="","",$A$19)</f>
        <v/>
      </c>
      <c r="B55" s="202"/>
      <c r="C55" s="202"/>
      <c r="D55" s="202"/>
      <c r="E55" s="202"/>
      <c r="F55" s="202"/>
      <c r="G55" s="202"/>
      <c r="H55" s="202"/>
      <c r="I55" s="202"/>
      <c r="J55" s="203" t="str">
        <f>IF($J$19="","",$J$19)</f>
        <v/>
      </c>
      <c r="K55" s="204"/>
      <c r="L55" s="205" t="str">
        <f>IF($L$19="","",$L$19)</f>
        <v/>
      </c>
      <c r="M55" s="206"/>
      <c r="N55" s="207" t="str">
        <f>IF($N$19="","",$N$19)</f>
        <v/>
      </c>
      <c r="O55" s="207"/>
      <c r="P55" s="207"/>
      <c r="Q55" s="208" t="str">
        <f>IF($Q$19="","",$Q$19)</f>
        <v/>
      </c>
      <c r="R55" s="209"/>
      <c r="S55" s="209"/>
      <c r="T55" s="209"/>
      <c r="U55" s="210"/>
      <c r="V55" s="208" t="str">
        <f>IF($V$19="","",$V$19)</f>
        <v/>
      </c>
      <c r="W55" s="209"/>
      <c r="X55" s="209"/>
      <c r="Y55" s="209"/>
      <c r="Z55" s="209"/>
      <c r="AA55" s="209"/>
      <c r="AB55" s="209"/>
      <c r="AC55" s="209"/>
      <c r="AD55" s="210"/>
      <c r="AE55" s="7"/>
      <c r="AF55" s="7"/>
      <c r="AG55" s="7"/>
      <c r="AH55" s="7"/>
      <c r="AI55" s="7"/>
      <c r="AJ55" s="7"/>
      <c r="AK55" s="7"/>
      <c r="AL55" s="7"/>
    </row>
    <row r="56" spans="1:38" ht="24.4" customHeight="1" x14ac:dyDescent="0.4">
      <c r="A56" s="193" t="str">
        <f>IF($A$20="","",$A$20)</f>
        <v/>
      </c>
      <c r="B56" s="193"/>
      <c r="C56" s="193"/>
      <c r="D56" s="193"/>
      <c r="E56" s="193"/>
      <c r="F56" s="193"/>
      <c r="G56" s="193"/>
      <c r="H56" s="193"/>
      <c r="I56" s="193"/>
      <c r="J56" s="194" t="str">
        <f>IF($J$20="","",$J$20)</f>
        <v/>
      </c>
      <c r="K56" s="195"/>
      <c r="L56" s="196" t="str">
        <f>IF($L$20="","",$L$20)</f>
        <v/>
      </c>
      <c r="M56" s="197"/>
      <c r="N56" s="198" t="str">
        <f>IF($N$20="","",$N$20)</f>
        <v/>
      </c>
      <c r="O56" s="198"/>
      <c r="P56" s="198"/>
      <c r="Q56" s="199" t="str">
        <f>IF($Q$20="","",$Q$20)</f>
        <v/>
      </c>
      <c r="R56" s="200"/>
      <c r="S56" s="200"/>
      <c r="T56" s="200"/>
      <c r="U56" s="201"/>
      <c r="V56" s="199" t="str">
        <f>IF($V$20="","",$V$20)</f>
        <v/>
      </c>
      <c r="W56" s="200"/>
      <c r="X56" s="200"/>
      <c r="Y56" s="200"/>
      <c r="Z56" s="200"/>
      <c r="AA56" s="200"/>
      <c r="AB56" s="200"/>
      <c r="AC56" s="200"/>
      <c r="AD56" s="201"/>
      <c r="AE56" s="7"/>
      <c r="AF56" s="7"/>
      <c r="AG56" s="7"/>
      <c r="AH56" s="7"/>
      <c r="AI56" s="7"/>
      <c r="AJ56" s="7"/>
      <c r="AK56" s="7"/>
      <c r="AL56" s="7"/>
    </row>
    <row r="57" spans="1:38" ht="24.4" customHeight="1" x14ac:dyDescent="0.4">
      <c r="A57" s="193" t="str">
        <f>IF($A$21="","",$A$21)</f>
        <v/>
      </c>
      <c r="B57" s="193"/>
      <c r="C57" s="193"/>
      <c r="D57" s="193"/>
      <c r="E57" s="193"/>
      <c r="F57" s="193"/>
      <c r="G57" s="193"/>
      <c r="H57" s="193"/>
      <c r="I57" s="193"/>
      <c r="J57" s="194" t="str">
        <f>IF($J$21="","",$J$21)</f>
        <v/>
      </c>
      <c r="K57" s="195"/>
      <c r="L57" s="196" t="str">
        <f>IF($L$21="","",$L$21)</f>
        <v/>
      </c>
      <c r="M57" s="197"/>
      <c r="N57" s="198" t="str">
        <f>IF($N$21="","",$N$21)</f>
        <v/>
      </c>
      <c r="O57" s="198"/>
      <c r="P57" s="198"/>
      <c r="Q57" s="199" t="str">
        <f>IF($Q$21="","",$Q$21)</f>
        <v/>
      </c>
      <c r="R57" s="200"/>
      <c r="S57" s="200"/>
      <c r="T57" s="200"/>
      <c r="U57" s="201"/>
      <c r="V57" s="199" t="str">
        <f>IF($V$21="","",$V$21)</f>
        <v/>
      </c>
      <c r="W57" s="200"/>
      <c r="X57" s="200"/>
      <c r="Y57" s="200"/>
      <c r="Z57" s="200"/>
      <c r="AA57" s="200"/>
      <c r="AB57" s="200"/>
      <c r="AC57" s="200"/>
      <c r="AD57" s="201"/>
      <c r="AE57" s="7"/>
      <c r="AF57" s="7"/>
      <c r="AG57" s="7"/>
      <c r="AH57" s="7"/>
      <c r="AI57" s="7"/>
      <c r="AJ57" s="7"/>
      <c r="AK57" s="7"/>
      <c r="AL57" s="7"/>
    </row>
    <row r="58" spans="1:38" ht="24.4" customHeight="1" x14ac:dyDescent="0.4">
      <c r="A58" s="193" t="str">
        <f>IF($A$22="","",$A$22)</f>
        <v/>
      </c>
      <c r="B58" s="193"/>
      <c r="C58" s="193"/>
      <c r="D58" s="193"/>
      <c r="E58" s="193"/>
      <c r="F58" s="193"/>
      <c r="G58" s="193"/>
      <c r="H58" s="193"/>
      <c r="I58" s="193"/>
      <c r="J58" s="194" t="str">
        <f>IF($J$22="","",$J$22)</f>
        <v/>
      </c>
      <c r="K58" s="195"/>
      <c r="L58" s="196" t="str">
        <f>IF($L$22="","",$L$22)</f>
        <v/>
      </c>
      <c r="M58" s="197"/>
      <c r="N58" s="198" t="str">
        <f>IF($N$22="","",$N$22)</f>
        <v/>
      </c>
      <c r="O58" s="198"/>
      <c r="P58" s="198"/>
      <c r="Q58" s="199" t="str">
        <f>IF($Q$22="","",$Q$22)</f>
        <v/>
      </c>
      <c r="R58" s="200"/>
      <c r="S58" s="200"/>
      <c r="T58" s="200"/>
      <c r="U58" s="201"/>
      <c r="V58" s="199" t="str">
        <f>IF($V$22="","",$V$22)</f>
        <v/>
      </c>
      <c r="W58" s="200"/>
      <c r="X58" s="200"/>
      <c r="Y58" s="200"/>
      <c r="Z58" s="200"/>
      <c r="AA58" s="200"/>
      <c r="AB58" s="200"/>
      <c r="AC58" s="200"/>
      <c r="AD58" s="201"/>
      <c r="AE58" s="7"/>
      <c r="AF58" s="7"/>
      <c r="AG58" s="7"/>
      <c r="AH58" s="7"/>
      <c r="AI58" s="7"/>
      <c r="AJ58" s="7"/>
      <c r="AK58" s="7"/>
      <c r="AL58" s="7"/>
    </row>
    <row r="59" spans="1:38" ht="24.4" customHeight="1" x14ac:dyDescent="0.4">
      <c r="A59" s="193" t="str">
        <f>IF($A$23="","",$A$23)</f>
        <v/>
      </c>
      <c r="B59" s="193"/>
      <c r="C59" s="193"/>
      <c r="D59" s="193"/>
      <c r="E59" s="193"/>
      <c r="F59" s="193"/>
      <c r="G59" s="193"/>
      <c r="H59" s="193"/>
      <c r="I59" s="193"/>
      <c r="J59" s="194" t="str">
        <f>IF($J$22="","",$J$22)</f>
        <v/>
      </c>
      <c r="K59" s="195"/>
      <c r="L59" s="196" t="str">
        <f>IF($L$23="","",$L$23)</f>
        <v/>
      </c>
      <c r="M59" s="197"/>
      <c r="N59" s="198" t="str">
        <f>IF($N$23="","",$N$23)</f>
        <v/>
      </c>
      <c r="O59" s="198"/>
      <c r="P59" s="198"/>
      <c r="Q59" s="199" t="str">
        <f>IF($Q$23="","",$Q$23)</f>
        <v/>
      </c>
      <c r="R59" s="200"/>
      <c r="S59" s="200"/>
      <c r="T59" s="200"/>
      <c r="U59" s="201"/>
      <c r="V59" s="199" t="str">
        <f>IF($V$23="","",$V$23)</f>
        <v/>
      </c>
      <c r="W59" s="200"/>
      <c r="X59" s="200"/>
      <c r="Y59" s="200"/>
      <c r="Z59" s="200"/>
      <c r="AA59" s="200"/>
      <c r="AB59" s="200"/>
      <c r="AC59" s="200"/>
      <c r="AD59" s="201"/>
      <c r="AE59" s="7"/>
      <c r="AF59" s="7"/>
      <c r="AG59" s="7"/>
      <c r="AH59" s="7"/>
      <c r="AI59" s="7"/>
      <c r="AJ59" s="7"/>
      <c r="AK59" s="7"/>
      <c r="AL59" s="7"/>
    </row>
    <row r="60" spans="1:38" ht="24.4" customHeight="1" x14ac:dyDescent="0.4">
      <c r="A60" s="193" t="str">
        <f>IF($A$24="","",$A$24)</f>
        <v/>
      </c>
      <c r="B60" s="193"/>
      <c r="C60" s="193"/>
      <c r="D60" s="193"/>
      <c r="E60" s="193"/>
      <c r="F60" s="193"/>
      <c r="G60" s="193"/>
      <c r="H60" s="193"/>
      <c r="I60" s="193"/>
      <c r="J60" s="194" t="str">
        <f>IF($J$24="","",$J$24)</f>
        <v/>
      </c>
      <c r="K60" s="195"/>
      <c r="L60" s="196" t="str">
        <f>IF($L$24="","",$L$24)</f>
        <v/>
      </c>
      <c r="M60" s="197"/>
      <c r="N60" s="198" t="str">
        <f>IF($N$24="","",$N$24)</f>
        <v/>
      </c>
      <c r="O60" s="198"/>
      <c r="P60" s="198"/>
      <c r="Q60" s="199" t="str">
        <f>IF($Q$24="","",$Q$24)</f>
        <v/>
      </c>
      <c r="R60" s="200"/>
      <c r="S60" s="200"/>
      <c r="T60" s="200"/>
      <c r="U60" s="201"/>
      <c r="V60" s="199" t="str">
        <f>IF($V$24="","",$V$24)</f>
        <v/>
      </c>
      <c r="W60" s="200"/>
      <c r="X60" s="200"/>
      <c r="Y60" s="200"/>
      <c r="Z60" s="200"/>
      <c r="AA60" s="200"/>
      <c r="AB60" s="200"/>
      <c r="AC60" s="200"/>
      <c r="AD60" s="201"/>
      <c r="AE60" s="7"/>
      <c r="AF60" s="7"/>
      <c r="AG60" s="7"/>
      <c r="AH60" s="7"/>
      <c r="AI60" s="7"/>
      <c r="AJ60" s="7"/>
      <c r="AK60" s="7"/>
      <c r="AL60" s="7"/>
    </row>
    <row r="61" spans="1:38" ht="24.4" customHeight="1" x14ac:dyDescent="0.4">
      <c r="A61" s="193" t="str">
        <f>IF($A$25="","",$A$25)</f>
        <v/>
      </c>
      <c r="B61" s="193"/>
      <c r="C61" s="193"/>
      <c r="D61" s="193"/>
      <c r="E61" s="193"/>
      <c r="F61" s="193"/>
      <c r="G61" s="193"/>
      <c r="H61" s="193"/>
      <c r="I61" s="193"/>
      <c r="J61" s="194" t="str">
        <f>IF($J$25="","",$J$25)</f>
        <v/>
      </c>
      <c r="K61" s="195"/>
      <c r="L61" s="196" t="str">
        <f>IF($L$25="","",$L$25)</f>
        <v/>
      </c>
      <c r="M61" s="197"/>
      <c r="N61" s="198" t="str">
        <f>IF($N$25="","",$N$25)</f>
        <v/>
      </c>
      <c r="O61" s="198"/>
      <c r="P61" s="198"/>
      <c r="Q61" s="199" t="str">
        <f>IF($Q$25="","",$Q$25)</f>
        <v/>
      </c>
      <c r="R61" s="200"/>
      <c r="S61" s="200"/>
      <c r="T61" s="200"/>
      <c r="U61" s="201"/>
      <c r="V61" s="199" t="str">
        <f>IF($V$25="","",$V$25)</f>
        <v/>
      </c>
      <c r="W61" s="200"/>
      <c r="X61" s="200"/>
      <c r="Y61" s="200"/>
      <c r="Z61" s="200"/>
      <c r="AA61" s="200"/>
      <c r="AB61" s="200"/>
      <c r="AC61" s="200"/>
      <c r="AD61" s="201"/>
      <c r="AE61" s="7"/>
      <c r="AF61" s="7"/>
      <c r="AG61" s="7"/>
      <c r="AH61" s="7"/>
      <c r="AI61" s="7"/>
      <c r="AJ61" s="7"/>
      <c r="AK61" s="7"/>
      <c r="AL61" s="7"/>
    </row>
    <row r="62" spans="1:38" ht="24.4" customHeight="1" x14ac:dyDescent="0.4">
      <c r="A62" s="193" t="str">
        <f>IF($A$26="","",$A$26)</f>
        <v/>
      </c>
      <c r="B62" s="193"/>
      <c r="C62" s="193"/>
      <c r="D62" s="193"/>
      <c r="E62" s="193"/>
      <c r="F62" s="193"/>
      <c r="G62" s="193"/>
      <c r="H62" s="193"/>
      <c r="I62" s="193"/>
      <c r="J62" s="194" t="str">
        <f>IF($J$26="","",$J$26)</f>
        <v/>
      </c>
      <c r="K62" s="195"/>
      <c r="L62" s="196" t="str">
        <f>IF($L$26="","",$L$26)</f>
        <v/>
      </c>
      <c r="M62" s="197"/>
      <c r="N62" s="198" t="str">
        <f>IF($N$26="","",$N$26)</f>
        <v/>
      </c>
      <c r="O62" s="198"/>
      <c r="P62" s="198"/>
      <c r="Q62" s="199" t="str">
        <f>IF($Q$26="","",$Q$26)</f>
        <v/>
      </c>
      <c r="R62" s="200"/>
      <c r="S62" s="200"/>
      <c r="T62" s="200"/>
      <c r="U62" s="201"/>
      <c r="V62" s="199" t="str">
        <f>IF($V$26="","",$V$26)</f>
        <v/>
      </c>
      <c r="W62" s="200"/>
      <c r="X62" s="200"/>
      <c r="Y62" s="200"/>
      <c r="Z62" s="200"/>
      <c r="AA62" s="200"/>
      <c r="AB62" s="200"/>
      <c r="AC62" s="200"/>
      <c r="AD62" s="201"/>
      <c r="AE62" s="7"/>
      <c r="AF62" s="7"/>
      <c r="AG62" s="7"/>
      <c r="AH62" s="7"/>
      <c r="AI62" s="7"/>
      <c r="AJ62" s="7"/>
      <c r="AK62" s="7"/>
      <c r="AL62" s="7"/>
    </row>
    <row r="63" spans="1:38" ht="24.4" customHeight="1" x14ac:dyDescent="0.4">
      <c r="A63" s="193" t="str">
        <f>IF($A$27="","",$A$27)</f>
        <v/>
      </c>
      <c r="B63" s="193"/>
      <c r="C63" s="193"/>
      <c r="D63" s="193"/>
      <c r="E63" s="193"/>
      <c r="F63" s="193"/>
      <c r="G63" s="193"/>
      <c r="H63" s="193"/>
      <c r="I63" s="193"/>
      <c r="J63" s="194" t="str">
        <f>IF($J$27="","",$J$27)</f>
        <v/>
      </c>
      <c r="K63" s="195"/>
      <c r="L63" s="196" t="str">
        <f>IF($L$27="","",$L$27)</f>
        <v/>
      </c>
      <c r="M63" s="197"/>
      <c r="N63" s="198" t="str">
        <f>IF($N$27="","",$N$27)</f>
        <v/>
      </c>
      <c r="O63" s="198"/>
      <c r="P63" s="198"/>
      <c r="Q63" s="199" t="str">
        <f>IF($Q$27="","",$Q$27)</f>
        <v/>
      </c>
      <c r="R63" s="200"/>
      <c r="S63" s="200"/>
      <c r="T63" s="200"/>
      <c r="U63" s="201"/>
      <c r="V63" s="199" t="str">
        <f>IF($V$27="","",$V$27)</f>
        <v/>
      </c>
      <c r="W63" s="200"/>
      <c r="X63" s="200"/>
      <c r="Y63" s="200"/>
      <c r="Z63" s="200"/>
      <c r="AA63" s="200"/>
      <c r="AB63" s="200"/>
      <c r="AC63" s="200"/>
      <c r="AD63" s="201"/>
      <c r="AE63" s="7"/>
      <c r="AF63" s="7"/>
      <c r="AG63" s="7"/>
      <c r="AH63" s="7"/>
      <c r="AI63" s="7"/>
      <c r="AJ63" s="7"/>
      <c r="AK63" s="7"/>
      <c r="AL63" s="7"/>
    </row>
    <row r="64" spans="1:38" ht="24.4" customHeight="1" thickBot="1" x14ac:dyDescent="0.45">
      <c r="A64" s="182" t="str">
        <f>IF($A$28="","",$A$28)</f>
        <v/>
      </c>
      <c r="B64" s="182"/>
      <c r="C64" s="182"/>
      <c r="D64" s="182"/>
      <c r="E64" s="182"/>
      <c r="F64" s="182"/>
      <c r="G64" s="182"/>
      <c r="H64" s="182"/>
      <c r="I64" s="182"/>
      <c r="J64" s="183" t="str">
        <f>IF($J$28="","",$J$28)</f>
        <v/>
      </c>
      <c r="K64" s="184"/>
      <c r="L64" s="185" t="str">
        <f>IF($L$28="","",$L$28)</f>
        <v/>
      </c>
      <c r="M64" s="186"/>
      <c r="N64" s="187" t="str">
        <f>IF($N$28="","",$N$28)</f>
        <v/>
      </c>
      <c r="O64" s="187"/>
      <c r="P64" s="187"/>
      <c r="Q64" s="188" t="str">
        <f>IF($Q$28="","",$Q$28)</f>
        <v/>
      </c>
      <c r="R64" s="189"/>
      <c r="S64" s="189"/>
      <c r="T64" s="189"/>
      <c r="U64" s="190"/>
      <c r="V64" s="188" t="str">
        <f>IF($V$28="","",$V$28)</f>
        <v/>
      </c>
      <c r="W64" s="189"/>
      <c r="X64" s="189"/>
      <c r="Y64" s="189"/>
      <c r="Z64" s="189"/>
      <c r="AA64" s="189"/>
      <c r="AB64" s="189"/>
      <c r="AC64" s="189"/>
      <c r="AD64" s="190"/>
      <c r="AE64" s="7"/>
      <c r="AF64" s="7"/>
      <c r="AG64" s="7"/>
      <c r="AH64" s="7"/>
      <c r="AI64" s="7"/>
      <c r="AJ64" s="7"/>
      <c r="AK64" s="7"/>
      <c r="AL64" s="7"/>
    </row>
    <row r="65" spans="1:38" ht="26.25" customHeight="1" thickTop="1" x14ac:dyDescent="0.4">
      <c r="A65" s="293" t="s">
        <v>56</v>
      </c>
      <c r="B65" s="294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5"/>
      <c r="V65" s="146" t="str">
        <f>IF($V$29="","",$V$29)</f>
        <v/>
      </c>
      <c r="W65" s="146"/>
      <c r="X65" s="146"/>
      <c r="Y65" s="146"/>
      <c r="Z65" s="146"/>
      <c r="AA65" s="146"/>
      <c r="AB65" s="146"/>
      <c r="AC65" s="146"/>
      <c r="AD65" s="146"/>
      <c r="AE65" s="7"/>
      <c r="AF65" s="7"/>
      <c r="AG65" s="7"/>
      <c r="AH65" s="7"/>
      <c r="AI65" s="7"/>
      <c r="AJ65" s="7"/>
      <c r="AK65" s="7"/>
      <c r="AL65" s="7"/>
    </row>
    <row r="66" spans="1:38" ht="21" customHeight="1" x14ac:dyDescent="0.4">
      <c r="A66" s="147" t="s">
        <v>25</v>
      </c>
      <c r="B66" s="148"/>
      <c r="C66" s="148"/>
      <c r="D66" s="148"/>
      <c r="E66" s="148"/>
      <c r="F66" s="148"/>
      <c r="G66" s="148"/>
      <c r="H66" s="148"/>
      <c r="I66" s="191" t="str">
        <f>IF($I$30="","",$I$30)</f>
        <v/>
      </c>
      <c r="J66" s="191"/>
      <c r="K66" s="191"/>
      <c r="L66" s="191"/>
      <c r="M66" s="191"/>
      <c r="N66" s="191"/>
      <c r="O66" s="191"/>
      <c r="P66" s="191"/>
      <c r="Q66" s="150" t="s">
        <v>26</v>
      </c>
      <c r="R66" s="150"/>
      <c r="S66" s="150"/>
      <c r="T66" s="150"/>
      <c r="U66" s="150"/>
      <c r="V66" s="191" t="str">
        <f>IF($V$30="","",$V$30)</f>
        <v/>
      </c>
      <c r="W66" s="191"/>
      <c r="X66" s="191"/>
      <c r="Y66" s="191"/>
      <c r="Z66" s="191"/>
      <c r="AA66" s="191"/>
      <c r="AB66" s="191"/>
      <c r="AC66" s="191"/>
      <c r="AD66" s="192"/>
      <c r="AE66" s="7"/>
      <c r="AF66" s="7"/>
      <c r="AG66" s="7"/>
      <c r="AH66" s="7"/>
      <c r="AI66" s="7"/>
      <c r="AJ66" s="7"/>
      <c r="AK66" s="7"/>
      <c r="AL66" s="7"/>
    </row>
    <row r="67" spans="1:38" ht="21" customHeight="1" x14ac:dyDescent="0.4">
      <c r="A67" s="161" t="s">
        <v>44</v>
      </c>
      <c r="B67" s="162"/>
      <c r="C67" s="162"/>
      <c r="D67" s="162"/>
      <c r="E67" s="162"/>
      <c r="F67" s="162"/>
      <c r="G67" s="162"/>
      <c r="H67" s="162"/>
      <c r="I67" s="176" t="str">
        <f>IF($I$31="","",$I$31)</f>
        <v/>
      </c>
      <c r="J67" s="176"/>
      <c r="K67" s="176"/>
      <c r="L67" s="176"/>
      <c r="M67" s="176"/>
      <c r="N67" s="176"/>
      <c r="O67" s="176"/>
      <c r="P67" s="176"/>
      <c r="Q67" s="164" t="s">
        <v>26</v>
      </c>
      <c r="R67" s="164"/>
      <c r="S67" s="164"/>
      <c r="T67" s="164"/>
      <c r="U67" s="164"/>
      <c r="V67" s="177" t="str">
        <f>IF($V$31="","",$V$31)</f>
        <v/>
      </c>
      <c r="W67" s="177"/>
      <c r="X67" s="177"/>
      <c r="Y67" s="177"/>
      <c r="Z67" s="177"/>
      <c r="AA67" s="177"/>
      <c r="AB67" s="177"/>
      <c r="AC67" s="177"/>
      <c r="AD67" s="178"/>
      <c r="AE67" s="7"/>
      <c r="AF67" s="7"/>
      <c r="AG67" s="7"/>
      <c r="AH67" s="7"/>
      <c r="AI67" s="7"/>
      <c r="AJ67" s="7"/>
      <c r="AK67" s="7"/>
      <c r="AL67" s="7"/>
    </row>
    <row r="68" spans="1:38" ht="21" customHeight="1" x14ac:dyDescent="0.4">
      <c r="A68" s="167" t="s">
        <v>32</v>
      </c>
      <c r="B68" s="168"/>
      <c r="C68" s="168"/>
      <c r="D68" s="168"/>
      <c r="E68" s="168"/>
      <c r="F68" s="168"/>
      <c r="G68" s="168"/>
      <c r="H68" s="168"/>
      <c r="I68" s="179" t="str">
        <f>IF($I$32="","",$I$32)</f>
        <v/>
      </c>
      <c r="J68" s="179"/>
      <c r="K68" s="179"/>
      <c r="L68" s="179"/>
      <c r="M68" s="179"/>
      <c r="N68" s="179"/>
      <c r="O68" s="179"/>
      <c r="P68" s="180"/>
      <c r="Q68" s="171"/>
      <c r="R68" s="172"/>
      <c r="S68" s="172"/>
      <c r="T68" s="172"/>
      <c r="U68" s="172"/>
      <c r="V68" s="181"/>
      <c r="W68" s="181"/>
      <c r="X68" s="181"/>
      <c r="Y68" s="181"/>
      <c r="Z68" s="181"/>
      <c r="AA68" s="181"/>
      <c r="AB68" s="181"/>
      <c r="AC68" s="181"/>
      <c r="AD68" s="181"/>
      <c r="AE68" s="7"/>
      <c r="AF68" s="7"/>
      <c r="AG68" s="7"/>
      <c r="AH68" s="7"/>
      <c r="AI68" s="7"/>
      <c r="AJ68" s="7"/>
      <c r="AK68" s="7"/>
      <c r="AL68" s="7"/>
    </row>
    <row r="69" spans="1:38" ht="19.5" customHeight="1" x14ac:dyDescent="0.4">
      <c r="AD69" s="49" t="str">
        <f>$AD$33</f>
        <v>Ver.1.25</v>
      </c>
      <c r="AE69" s="7"/>
      <c r="AF69" s="7"/>
      <c r="AG69" s="7"/>
      <c r="AH69" s="7"/>
      <c r="AI69" s="7"/>
      <c r="AJ69" s="7"/>
      <c r="AK69" s="7"/>
      <c r="AL69" s="7"/>
    </row>
    <row r="70" spans="1:38" ht="19.5" customHeight="1" x14ac:dyDescent="0.4">
      <c r="A70" s="34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6"/>
      <c r="AE70" s="7"/>
      <c r="AF70" s="7"/>
      <c r="AG70" s="7"/>
      <c r="AH70" s="7"/>
      <c r="AI70" s="7"/>
      <c r="AJ70" s="7"/>
      <c r="AK70" s="7"/>
      <c r="AL70" s="7"/>
    </row>
    <row r="71" spans="1:38" ht="19.5" customHeight="1" x14ac:dyDescent="0.4">
      <c r="A71" s="37"/>
      <c r="AD71" s="38"/>
      <c r="AE71" s="7"/>
      <c r="AF71" s="7"/>
      <c r="AG71" s="7"/>
      <c r="AH71" s="7"/>
      <c r="AI71" s="7"/>
      <c r="AJ71" s="7"/>
      <c r="AK71" s="7"/>
      <c r="AL71" s="7"/>
    </row>
    <row r="72" spans="1:38" x14ac:dyDescent="0.4">
      <c r="A72" s="39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1"/>
      <c r="AE72" s="7"/>
      <c r="AF72" s="7"/>
      <c r="AG72" s="7"/>
      <c r="AH72" s="7"/>
      <c r="AI72" s="7"/>
      <c r="AJ72" s="7"/>
      <c r="AK72" s="7"/>
      <c r="AL72" s="7"/>
    </row>
    <row r="73" spans="1:38" x14ac:dyDescent="0.4">
      <c r="AD73" s="14" t="s">
        <v>77</v>
      </c>
      <c r="AE73" s="7"/>
      <c r="AF73" s="7"/>
      <c r="AG73" s="7"/>
      <c r="AH73" s="7"/>
      <c r="AI73" s="7"/>
      <c r="AJ73" s="7"/>
      <c r="AK73" s="7"/>
      <c r="AL73" s="7"/>
    </row>
    <row r="74" spans="1:38" ht="28.5" customHeight="1" x14ac:dyDescent="0.4">
      <c r="A74" s="15" t="str">
        <f>$A$2</f>
        <v xml:space="preserve">   　請　求　書 [Ｂ]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7"/>
      <c r="N74" s="16"/>
      <c r="O74" s="16"/>
      <c r="P74" s="16"/>
      <c r="Q74" s="18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7"/>
      <c r="AF74" s="7"/>
      <c r="AG74" s="7"/>
      <c r="AH74" s="7"/>
      <c r="AI74" s="7"/>
      <c r="AJ74" s="7"/>
      <c r="AK74" s="7"/>
      <c r="AL74" s="7"/>
    </row>
    <row r="75" spans="1:38" ht="19.5" x14ac:dyDescent="0.4">
      <c r="A75" s="19" t="str">
        <f>$A$3</f>
        <v>契約外用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7"/>
      <c r="AF75" s="7"/>
      <c r="AG75" s="7"/>
      <c r="AH75" s="7"/>
      <c r="AI75" s="7"/>
      <c r="AJ75" s="7"/>
      <c r="AK75" s="7"/>
      <c r="AL75" s="7"/>
    </row>
    <row r="76" spans="1:38" x14ac:dyDescent="0.4">
      <c r="A76" s="4" t="s">
        <v>0</v>
      </c>
      <c r="T76" s="5" t="s">
        <v>16</v>
      </c>
      <c r="U76" s="236" t="str">
        <f>IF($U$4="","",$U$4)</f>
        <v/>
      </c>
      <c r="V76" s="236"/>
      <c r="W76" s="236"/>
      <c r="X76" s="6" t="s">
        <v>3</v>
      </c>
      <c r="Y76" s="237" t="str">
        <f>IF($Y$4="","",$Y$4)</f>
        <v/>
      </c>
      <c r="Z76" s="237"/>
      <c r="AA76" s="6" t="s">
        <v>2</v>
      </c>
      <c r="AB76" s="237" t="str">
        <f>IF($AB$4="","",$AB$4)</f>
        <v/>
      </c>
      <c r="AC76" s="237"/>
      <c r="AD76" s="6" t="s">
        <v>1</v>
      </c>
      <c r="AE76" s="7"/>
      <c r="AF76" s="7"/>
      <c r="AG76" s="7"/>
      <c r="AH76" s="7"/>
      <c r="AI76" s="7"/>
      <c r="AJ76" s="7"/>
      <c r="AK76" s="7"/>
      <c r="AL76" s="7"/>
    </row>
    <row r="77" spans="1:38" ht="23.25" customHeight="1" x14ac:dyDescent="0.25">
      <c r="A77" s="8" t="s">
        <v>57</v>
      </c>
      <c r="N77" s="20"/>
      <c r="O77" s="20"/>
      <c r="P77" s="20"/>
      <c r="AE77" s="7"/>
      <c r="AF77" s="21"/>
      <c r="AG77" s="21"/>
      <c r="AH77" s="21"/>
      <c r="AI77" s="21"/>
      <c r="AJ77" s="21"/>
      <c r="AK77" s="21"/>
      <c r="AL77" s="7"/>
    </row>
    <row r="78" spans="1:38" s="23" customFormat="1" ht="19.5" customHeight="1" x14ac:dyDescent="0.4">
      <c r="A78" s="52" t="s">
        <v>6</v>
      </c>
      <c r="B78" s="53"/>
      <c r="C78" s="54"/>
      <c r="D78" s="231" t="str">
        <f>IF($D$6="","",$D$6)</f>
        <v/>
      </c>
      <c r="E78" s="231"/>
      <c r="F78" s="231"/>
      <c r="G78" s="231"/>
      <c r="H78" s="231"/>
      <c r="I78" s="231"/>
      <c r="J78" s="231"/>
      <c r="K78" s="231"/>
      <c r="L78" s="231"/>
      <c r="M78" s="231"/>
      <c r="N78" s="64" t="s">
        <v>7</v>
      </c>
      <c r="O78" s="65"/>
      <c r="P78" s="22"/>
      <c r="Q78" s="76" t="s">
        <v>67</v>
      </c>
      <c r="R78" s="77"/>
      <c r="S78" s="77"/>
      <c r="T78" s="77"/>
      <c r="U78" s="77"/>
      <c r="V78" s="77"/>
      <c r="W78" s="220" t="str">
        <f>IF($W$6="","",$W$6)</f>
        <v/>
      </c>
      <c r="X78" s="220"/>
      <c r="Y78" s="220"/>
      <c r="Z78" s="1" t="s">
        <v>50</v>
      </c>
      <c r="AA78" s="220" t="str">
        <f>IF($AA$6="","",$AA$6)</f>
        <v/>
      </c>
      <c r="AB78" s="220"/>
      <c r="AC78" s="2"/>
      <c r="AD78" s="3"/>
      <c r="AE78" s="7"/>
      <c r="AF78" s="21"/>
      <c r="AG78" s="21"/>
      <c r="AH78" s="21"/>
      <c r="AI78" s="21"/>
      <c r="AJ78" s="21"/>
      <c r="AK78" s="21"/>
      <c r="AL78" s="21"/>
    </row>
    <row r="79" spans="1:38" s="23" customFormat="1" ht="19.5" customHeight="1" x14ac:dyDescent="0.4">
      <c r="A79" s="55"/>
      <c r="B79" s="56"/>
      <c r="C79" s="57"/>
      <c r="D79" s="232"/>
      <c r="E79" s="232"/>
      <c r="F79" s="232"/>
      <c r="G79" s="232"/>
      <c r="H79" s="232"/>
      <c r="I79" s="232"/>
      <c r="J79" s="232"/>
      <c r="K79" s="232"/>
      <c r="L79" s="232"/>
      <c r="M79" s="232"/>
      <c r="N79" s="66"/>
      <c r="O79" s="67"/>
      <c r="P79" s="22"/>
      <c r="Q79" s="24"/>
      <c r="R79" s="25"/>
      <c r="S79" s="25"/>
      <c r="T79" s="9" t="s">
        <v>63</v>
      </c>
      <c r="U79" s="234" t="str">
        <f>IF($U$7="","",$U$7)</f>
        <v/>
      </c>
      <c r="V79" s="234"/>
      <c r="W79" s="10" t="s">
        <v>50</v>
      </c>
      <c r="X79" s="234" t="str">
        <f>IF($X$7="","",$X$7)</f>
        <v/>
      </c>
      <c r="Y79" s="234"/>
      <c r="Z79" s="11"/>
      <c r="AA79" s="11"/>
      <c r="AB79" s="11"/>
      <c r="AC79" s="11"/>
      <c r="AD79" s="12"/>
      <c r="AE79" s="21"/>
      <c r="AF79" s="21"/>
      <c r="AG79" s="21"/>
      <c r="AH79" s="21"/>
      <c r="AI79" s="21"/>
      <c r="AJ79" s="21"/>
      <c r="AK79" s="21"/>
      <c r="AL79" s="21"/>
    </row>
    <row r="80" spans="1:38" s="23" customFormat="1" ht="18.75" customHeight="1" x14ac:dyDescent="0.4">
      <c r="A80" s="58"/>
      <c r="B80" s="59"/>
      <c r="C80" s="60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68"/>
      <c r="O80" s="69"/>
      <c r="P80" s="22"/>
      <c r="Q80" s="72" t="s">
        <v>30</v>
      </c>
      <c r="R80" s="73"/>
      <c r="S80" s="73"/>
      <c r="T80" s="223" t="str">
        <f>IF($T$8="","",$T$8)</f>
        <v/>
      </c>
      <c r="U80" s="223"/>
      <c r="V80" s="223"/>
      <c r="W80" s="223"/>
      <c r="X80" s="223"/>
      <c r="Y80" s="223"/>
      <c r="Z80" s="223"/>
      <c r="AA80" s="223"/>
      <c r="AB80" s="223"/>
      <c r="AC80" s="223"/>
      <c r="AD80" s="224"/>
      <c r="AE80" s="21"/>
      <c r="AF80" s="21"/>
      <c r="AG80" s="21"/>
      <c r="AH80" s="21"/>
      <c r="AI80" s="21"/>
      <c r="AJ80" s="21"/>
      <c r="AK80" s="21"/>
      <c r="AL80" s="21"/>
    </row>
    <row r="81" spans="1:38" ht="23.25" customHeight="1" x14ac:dyDescent="0.25">
      <c r="A81" s="27" t="s">
        <v>8</v>
      </c>
      <c r="B81" s="28"/>
      <c r="C81" s="29"/>
      <c r="D81" s="29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9"/>
      <c r="P81" s="29"/>
      <c r="Q81" s="72" t="s">
        <v>5</v>
      </c>
      <c r="R81" s="73"/>
      <c r="S81" s="73"/>
      <c r="T81" s="235" t="str">
        <f>IF($T$9="","",$T$9)</f>
        <v/>
      </c>
      <c r="U81" s="235"/>
      <c r="V81" s="235"/>
      <c r="W81" s="235"/>
      <c r="X81" s="235"/>
      <c r="Y81" s="235"/>
      <c r="Z81" s="235"/>
      <c r="AA81" s="235"/>
      <c r="AB81" s="235"/>
      <c r="AC81" s="235"/>
      <c r="AD81" s="30" t="s">
        <v>12</v>
      </c>
      <c r="AE81" s="7"/>
      <c r="AF81" s="7"/>
      <c r="AG81" s="7"/>
      <c r="AH81" s="7"/>
      <c r="AI81" s="7"/>
      <c r="AJ81" s="7"/>
      <c r="AK81" s="7"/>
      <c r="AL81" s="7"/>
    </row>
    <row r="82" spans="1:38" ht="18.75" customHeight="1" x14ac:dyDescent="0.4">
      <c r="A82" s="80" t="s">
        <v>18</v>
      </c>
      <c r="B82" s="81"/>
      <c r="C82" s="219" t="str">
        <f>IF($C$10="","",$C$10)</f>
        <v/>
      </c>
      <c r="D82" s="220"/>
      <c r="E82" s="220"/>
      <c r="F82" s="220"/>
      <c r="G82" s="221"/>
      <c r="H82" s="85" t="s">
        <v>20</v>
      </c>
      <c r="I82" s="86"/>
      <c r="J82" s="219" t="str">
        <f>IF($J$10="","",$J$10)</f>
        <v/>
      </c>
      <c r="K82" s="220"/>
      <c r="L82" s="220"/>
      <c r="M82" s="220"/>
      <c r="N82" s="220"/>
      <c r="O82" s="222"/>
      <c r="P82" s="29"/>
      <c r="Q82" s="24"/>
      <c r="R82" s="25"/>
      <c r="S82" s="25"/>
      <c r="T82" s="223" t="str">
        <f>IF($T$10="","",$T$10)</f>
        <v/>
      </c>
      <c r="U82" s="223"/>
      <c r="V82" s="223"/>
      <c r="W82" s="223"/>
      <c r="X82" s="223"/>
      <c r="Y82" s="223"/>
      <c r="Z82" s="223"/>
      <c r="AA82" s="223"/>
      <c r="AB82" s="223"/>
      <c r="AC82" s="223"/>
      <c r="AD82" s="224"/>
      <c r="AE82" s="7"/>
      <c r="AF82" s="7"/>
      <c r="AG82" s="7"/>
      <c r="AH82" s="7"/>
      <c r="AI82" s="7"/>
      <c r="AJ82" s="7"/>
      <c r="AK82" s="7"/>
      <c r="AL82" s="7"/>
    </row>
    <row r="83" spans="1:38" ht="18.75" customHeight="1" x14ac:dyDescent="0.4">
      <c r="A83" s="106" t="s">
        <v>19</v>
      </c>
      <c r="B83" s="107"/>
      <c r="C83" s="225" t="str">
        <f>IF($C$11="","",$C$11)</f>
        <v/>
      </c>
      <c r="D83" s="226"/>
      <c r="E83" s="227"/>
      <c r="F83" s="109" t="s">
        <v>21</v>
      </c>
      <c r="G83" s="110"/>
      <c r="H83" s="225" t="str">
        <f>IF($H$11="","",$H$11)</f>
        <v/>
      </c>
      <c r="I83" s="226"/>
      <c r="J83" s="226"/>
      <c r="K83" s="226"/>
      <c r="L83" s="226"/>
      <c r="M83" s="226"/>
      <c r="N83" s="226"/>
      <c r="O83" s="228"/>
      <c r="P83" s="29"/>
      <c r="Q83" s="114" t="s">
        <v>24</v>
      </c>
      <c r="R83" s="115"/>
      <c r="S83" s="115"/>
      <c r="T83" s="229" t="str">
        <f>IF($T$11="","",$T$11)</f>
        <v/>
      </c>
      <c r="U83" s="229"/>
      <c r="V83" s="229"/>
      <c r="W83" s="229"/>
      <c r="X83" s="229"/>
      <c r="Y83" s="229"/>
      <c r="Z83" s="229"/>
      <c r="AA83" s="229"/>
      <c r="AB83" s="229"/>
      <c r="AC83" s="229"/>
      <c r="AD83" s="230"/>
      <c r="AE83" s="7"/>
      <c r="AF83" s="7"/>
      <c r="AG83" s="7"/>
      <c r="AH83" s="7"/>
      <c r="AI83" s="7"/>
      <c r="AJ83" s="7"/>
      <c r="AK83" s="7"/>
      <c r="AL83" s="7"/>
    </row>
    <row r="84" spans="1:38" ht="18.75" customHeight="1" x14ac:dyDescent="0.4">
      <c r="A84" s="90" t="s">
        <v>23</v>
      </c>
      <c r="B84" s="91"/>
      <c r="C84" s="211" t="str">
        <f>IF($C$12="","",$C$12)</f>
        <v/>
      </c>
      <c r="D84" s="212"/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13"/>
      <c r="P84" s="29"/>
      <c r="Q84" s="95" t="s">
        <v>29</v>
      </c>
      <c r="R84" s="96"/>
      <c r="S84" s="96"/>
      <c r="T84" s="96"/>
      <c r="U84" s="96"/>
      <c r="V84" s="31" t="s">
        <v>17</v>
      </c>
      <c r="W84" s="214" t="str">
        <f>IF($W$12="","",$W$12)</f>
        <v/>
      </c>
      <c r="X84" s="214"/>
      <c r="Y84" s="214"/>
      <c r="Z84" s="214"/>
      <c r="AA84" s="214"/>
      <c r="AB84" s="214"/>
      <c r="AC84" s="214"/>
      <c r="AD84" s="215"/>
      <c r="AE84" s="7"/>
      <c r="AF84" s="7"/>
      <c r="AG84" s="7"/>
      <c r="AH84" s="7"/>
      <c r="AI84" s="7"/>
      <c r="AJ84" s="7"/>
      <c r="AK84" s="7"/>
      <c r="AL84" s="7"/>
    </row>
    <row r="85" spans="1:38" ht="18.75" customHeight="1" x14ac:dyDescent="0.4">
      <c r="A85" s="99" t="s">
        <v>22</v>
      </c>
      <c r="B85" s="100"/>
      <c r="C85" s="216" t="str">
        <f>IF($C$13="","",$C$13)</f>
        <v/>
      </c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8"/>
      <c r="P85" s="29"/>
      <c r="Q85" s="32"/>
      <c r="R85" s="48" t="str">
        <f>IF($R$13="","",$R$13)</f>
        <v/>
      </c>
      <c r="S85" s="104" t="s">
        <v>43</v>
      </c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5"/>
      <c r="AE85" s="7"/>
      <c r="AF85" s="7"/>
      <c r="AG85" s="7"/>
      <c r="AH85" s="7"/>
      <c r="AI85" s="7"/>
      <c r="AJ85" s="7"/>
      <c r="AK85" s="7"/>
      <c r="AL85" s="7"/>
    </row>
    <row r="86" spans="1:38" ht="28.5" customHeight="1" x14ac:dyDescent="0.4">
      <c r="AE86" s="7"/>
      <c r="AF86" s="7"/>
      <c r="AG86" s="7"/>
      <c r="AH86" s="7"/>
      <c r="AI86" s="7"/>
      <c r="AJ86" s="7"/>
      <c r="AK86" s="7"/>
      <c r="AL86" s="7"/>
    </row>
    <row r="87" spans="1:38" ht="18.75" customHeight="1" x14ac:dyDescent="0.4">
      <c r="A87" s="127" t="s">
        <v>9</v>
      </c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9" t="str">
        <f>IF($V$15="","",$V$15)</f>
        <v/>
      </c>
      <c r="W87" s="129"/>
      <c r="X87" s="129"/>
      <c r="Y87" s="129"/>
      <c r="Z87" s="129"/>
      <c r="AA87" s="129"/>
      <c r="AB87" s="129"/>
      <c r="AC87" s="129"/>
      <c r="AD87" s="129"/>
      <c r="AE87" s="7"/>
      <c r="AF87" s="7"/>
      <c r="AG87" s="7"/>
      <c r="AH87" s="7"/>
      <c r="AI87" s="7"/>
      <c r="AJ87" s="7"/>
      <c r="AK87" s="7"/>
      <c r="AL87" s="7"/>
    </row>
    <row r="88" spans="1:38" ht="19.5" customHeight="1" x14ac:dyDescent="0.4">
      <c r="A88" s="128"/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30"/>
      <c r="W88" s="130"/>
      <c r="X88" s="130"/>
      <c r="Y88" s="130"/>
      <c r="Z88" s="130"/>
      <c r="AA88" s="130"/>
      <c r="AB88" s="130"/>
      <c r="AC88" s="130"/>
      <c r="AD88" s="130"/>
      <c r="AE88" s="7"/>
      <c r="AF88" s="7"/>
      <c r="AG88" s="7"/>
      <c r="AH88" s="7"/>
      <c r="AI88" s="7"/>
      <c r="AJ88" s="7"/>
      <c r="AK88" s="7"/>
      <c r="AL88" s="7"/>
    </row>
    <row r="89" spans="1:38" ht="7.5" customHeight="1" x14ac:dyDescent="0.4">
      <c r="AE89" s="7"/>
      <c r="AF89" s="7"/>
      <c r="AG89" s="7"/>
      <c r="AH89" s="7"/>
      <c r="AI89" s="7"/>
      <c r="AJ89" s="7"/>
      <c r="AK89" s="7"/>
      <c r="AL89" s="7"/>
    </row>
    <row r="90" spans="1:38" ht="23.25" customHeight="1" x14ac:dyDescent="0.4">
      <c r="A90" s="131" t="s">
        <v>10</v>
      </c>
      <c r="B90" s="131"/>
      <c r="C90" s="131"/>
      <c r="D90" s="131"/>
      <c r="E90" s="131"/>
      <c r="F90" s="131"/>
      <c r="G90" s="131"/>
      <c r="H90" s="131"/>
      <c r="I90" s="131"/>
      <c r="J90" s="132" t="s">
        <v>31</v>
      </c>
      <c r="K90" s="133"/>
      <c r="L90" s="132" t="s">
        <v>13</v>
      </c>
      <c r="M90" s="133"/>
      <c r="N90" s="131" t="s">
        <v>14</v>
      </c>
      <c r="O90" s="131"/>
      <c r="P90" s="131"/>
      <c r="Q90" s="131" t="s">
        <v>15</v>
      </c>
      <c r="R90" s="131"/>
      <c r="S90" s="131"/>
      <c r="T90" s="131"/>
      <c r="U90" s="131"/>
      <c r="V90" s="131" t="s">
        <v>11</v>
      </c>
      <c r="W90" s="131"/>
      <c r="X90" s="131"/>
      <c r="Y90" s="131"/>
      <c r="Z90" s="131"/>
      <c r="AA90" s="131"/>
      <c r="AB90" s="131"/>
      <c r="AC90" s="131"/>
      <c r="AD90" s="131"/>
      <c r="AE90" s="7"/>
      <c r="AF90" s="7"/>
      <c r="AG90" s="7"/>
      <c r="AH90" s="7"/>
      <c r="AI90" s="7"/>
      <c r="AJ90" s="7"/>
      <c r="AK90" s="7"/>
      <c r="AL90" s="7"/>
    </row>
    <row r="91" spans="1:38" ht="24.4" customHeight="1" x14ac:dyDescent="0.4">
      <c r="A91" s="202" t="str">
        <f>IF($A$19="","",$A$19)</f>
        <v/>
      </c>
      <c r="B91" s="202"/>
      <c r="C91" s="202"/>
      <c r="D91" s="202"/>
      <c r="E91" s="202"/>
      <c r="F91" s="202"/>
      <c r="G91" s="202"/>
      <c r="H91" s="202"/>
      <c r="I91" s="202"/>
      <c r="J91" s="203" t="str">
        <f>IF($J$19="","",$J$19)</f>
        <v/>
      </c>
      <c r="K91" s="204"/>
      <c r="L91" s="205" t="str">
        <f>IF($L$19="","",$L$19)</f>
        <v/>
      </c>
      <c r="M91" s="206"/>
      <c r="N91" s="207" t="str">
        <f>IF($N$19="","",$N$19)</f>
        <v/>
      </c>
      <c r="O91" s="207"/>
      <c r="P91" s="207"/>
      <c r="Q91" s="208" t="str">
        <f>IF($Q$19="","",$Q$19)</f>
        <v/>
      </c>
      <c r="R91" s="209"/>
      <c r="S91" s="209"/>
      <c r="T91" s="209"/>
      <c r="U91" s="210"/>
      <c r="V91" s="208" t="str">
        <f>IF($V$19="","",$V$19)</f>
        <v/>
      </c>
      <c r="W91" s="209"/>
      <c r="X91" s="209"/>
      <c r="Y91" s="209"/>
      <c r="Z91" s="209"/>
      <c r="AA91" s="209"/>
      <c r="AB91" s="209"/>
      <c r="AC91" s="209"/>
      <c r="AD91" s="210"/>
      <c r="AE91" s="7"/>
      <c r="AF91" s="7"/>
      <c r="AG91" s="7"/>
      <c r="AH91" s="7"/>
      <c r="AI91" s="7"/>
      <c r="AJ91" s="7"/>
      <c r="AK91" s="7"/>
      <c r="AL91" s="7"/>
    </row>
    <row r="92" spans="1:38" ht="24.4" customHeight="1" x14ac:dyDescent="0.4">
      <c r="A92" s="193" t="str">
        <f>IF($A$20="","",$A$20)</f>
        <v/>
      </c>
      <c r="B92" s="193"/>
      <c r="C92" s="193"/>
      <c r="D92" s="193"/>
      <c r="E92" s="193"/>
      <c r="F92" s="193"/>
      <c r="G92" s="193"/>
      <c r="H92" s="193"/>
      <c r="I92" s="193"/>
      <c r="J92" s="194" t="str">
        <f>IF($J$20="","",$J$20)</f>
        <v/>
      </c>
      <c r="K92" s="195"/>
      <c r="L92" s="196" t="str">
        <f>IF($L$20="","",$L$20)</f>
        <v/>
      </c>
      <c r="M92" s="197"/>
      <c r="N92" s="198" t="str">
        <f>IF($N$20="","",$N$20)</f>
        <v/>
      </c>
      <c r="O92" s="198"/>
      <c r="P92" s="198"/>
      <c r="Q92" s="199" t="str">
        <f>IF($Q$20="","",$Q$20)</f>
        <v/>
      </c>
      <c r="R92" s="200"/>
      <c r="S92" s="200"/>
      <c r="T92" s="200"/>
      <c r="U92" s="201"/>
      <c r="V92" s="199" t="str">
        <f>IF($V$20="","",$V$20)</f>
        <v/>
      </c>
      <c r="W92" s="200"/>
      <c r="X92" s="200"/>
      <c r="Y92" s="200"/>
      <c r="Z92" s="200"/>
      <c r="AA92" s="200"/>
      <c r="AB92" s="200"/>
      <c r="AC92" s="200"/>
      <c r="AD92" s="201"/>
      <c r="AE92" s="7"/>
      <c r="AF92" s="7"/>
      <c r="AG92" s="7"/>
      <c r="AH92" s="7"/>
      <c r="AI92" s="7"/>
      <c r="AJ92" s="7"/>
      <c r="AK92" s="7"/>
      <c r="AL92" s="7"/>
    </row>
    <row r="93" spans="1:38" ht="24.4" customHeight="1" x14ac:dyDescent="0.4">
      <c r="A93" s="193" t="str">
        <f>IF($A$21="","",$A$21)</f>
        <v/>
      </c>
      <c r="B93" s="193"/>
      <c r="C93" s="193"/>
      <c r="D93" s="193"/>
      <c r="E93" s="193"/>
      <c r="F93" s="193"/>
      <c r="G93" s="193"/>
      <c r="H93" s="193"/>
      <c r="I93" s="193"/>
      <c r="J93" s="194" t="str">
        <f>IF($J$21="","",$J$21)</f>
        <v/>
      </c>
      <c r="K93" s="195"/>
      <c r="L93" s="196" t="str">
        <f>IF($L$21="","",$L$21)</f>
        <v/>
      </c>
      <c r="M93" s="197"/>
      <c r="N93" s="198" t="str">
        <f>IF($N$21="","",$N$21)</f>
        <v/>
      </c>
      <c r="O93" s="198"/>
      <c r="P93" s="198"/>
      <c r="Q93" s="199" t="str">
        <f>IF($Q$21="","",$Q$21)</f>
        <v/>
      </c>
      <c r="R93" s="200"/>
      <c r="S93" s="200"/>
      <c r="T93" s="200"/>
      <c r="U93" s="201"/>
      <c r="V93" s="199" t="str">
        <f>IF($V$21="","",$V$21)</f>
        <v/>
      </c>
      <c r="W93" s="200"/>
      <c r="X93" s="200"/>
      <c r="Y93" s="200"/>
      <c r="Z93" s="200"/>
      <c r="AA93" s="200"/>
      <c r="AB93" s="200"/>
      <c r="AC93" s="200"/>
      <c r="AD93" s="201"/>
      <c r="AE93" s="7"/>
      <c r="AF93" s="7"/>
      <c r="AG93" s="7"/>
      <c r="AH93" s="7"/>
      <c r="AI93" s="7"/>
      <c r="AJ93" s="7"/>
      <c r="AK93" s="7"/>
      <c r="AL93" s="7"/>
    </row>
    <row r="94" spans="1:38" ht="24.4" customHeight="1" x14ac:dyDescent="0.4">
      <c r="A94" s="193" t="str">
        <f>IF($A$22="","",$A$22)</f>
        <v/>
      </c>
      <c r="B94" s="193"/>
      <c r="C94" s="193"/>
      <c r="D94" s="193"/>
      <c r="E94" s="193"/>
      <c r="F94" s="193"/>
      <c r="G94" s="193"/>
      <c r="H94" s="193"/>
      <c r="I94" s="193"/>
      <c r="J94" s="194" t="str">
        <f>IF($J$22="","",$J$22)</f>
        <v/>
      </c>
      <c r="K94" s="195"/>
      <c r="L94" s="196" t="str">
        <f>IF($L$22="","",$L$22)</f>
        <v/>
      </c>
      <c r="M94" s="197"/>
      <c r="N94" s="198" t="str">
        <f>IF($N$22="","",$N$22)</f>
        <v/>
      </c>
      <c r="O94" s="198"/>
      <c r="P94" s="198"/>
      <c r="Q94" s="199" t="str">
        <f>IF($Q$22="","",$Q$22)</f>
        <v/>
      </c>
      <c r="R94" s="200"/>
      <c r="S94" s="200"/>
      <c r="T94" s="200"/>
      <c r="U94" s="201"/>
      <c r="V94" s="199" t="str">
        <f>IF($V$22="","",$V$22)</f>
        <v/>
      </c>
      <c r="W94" s="200"/>
      <c r="X94" s="200"/>
      <c r="Y94" s="200"/>
      <c r="Z94" s="200"/>
      <c r="AA94" s="200"/>
      <c r="AB94" s="200"/>
      <c r="AC94" s="200"/>
      <c r="AD94" s="201"/>
      <c r="AE94" s="7"/>
      <c r="AF94" s="7"/>
      <c r="AG94" s="7"/>
      <c r="AH94" s="7"/>
      <c r="AI94" s="7"/>
      <c r="AJ94" s="7"/>
      <c r="AK94" s="7"/>
      <c r="AL94" s="7"/>
    </row>
    <row r="95" spans="1:38" ht="24.4" customHeight="1" x14ac:dyDescent="0.4">
      <c r="A95" s="193" t="str">
        <f>IF($A$23="","",$A$23)</f>
        <v/>
      </c>
      <c r="B95" s="193"/>
      <c r="C95" s="193"/>
      <c r="D95" s="193"/>
      <c r="E95" s="193"/>
      <c r="F95" s="193"/>
      <c r="G95" s="193"/>
      <c r="H95" s="193"/>
      <c r="I95" s="193"/>
      <c r="J95" s="194" t="str">
        <f>IF($J$23="","",$J$23)</f>
        <v/>
      </c>
      <c r="K95" s="195"/>
      <c r="L95" s="196" t="str">
        <f>IF($L$23="","",$L$23)</f>
        <v/>
      </c>
      <c r="M95" s="197"/>
      <c r="N95" s="198" t="str">
        <f>IF($N$23="","",$N$23)</f>
        <v/>
      </c>
      <c r="O95" s="198"/>
      <c r="P95" s="198"/>
      <c r="Q95" s="199" t="str">
        <f>IF($Q$23="","",$Q$23)</f>
        <v/>
      </c>
      <c r="R95" s="200"/>
      <c r="S95" s="200"/>
      <c r="T95" s="200"/>
      <c r="U95" s="201"/>
      <c r="V95" s="199" t="str">
        <f>IF($V$23="","",$V$23)</f>
        <v/>
      </c>
      <c r="W95" s="200"/>
      <c r="X95" s="200"/>
      <c r="Y95" s="200"/>
      <c r="Z95" s="200"/>
      <c r="AA95" s="200"/>
      <c r="AB95" s="200"/>
      <c r="AC95" s="200"/>
      <c r="AD95" s="201"/>
      <c r="AE95" s="7"/>
      <c r="AF95" s="7"/>
      <c r="AG95" s="7"/>
      <c r="AH95" s="7"/>
      <c r="AI95" s="7"/>
      <c r="AJ95" s="7"/>
      <c r="AK95" s="7"/>
      <c r="AL95" s="7"/>
    </row>
    <row r="96" spans="1:38" ht="24.4" customHeight="1" x14ac:dyDescent="0.4">
      <c r="A96" s="193" t="str">
        <f>IF($A$24="","",$A$24)</f>
        <v/>
      </c>
      <c r="B96" s="193"/>
      <c r="C96" s="193"/>
      <c r="D96" s="193"/>
      <c r="E96" s="193"/>
      <c r="F96" s="193"/>
      <c r="G96" s="193"/>
      <c r="H96" s="193"/>
      <c r="I96" s="193"/>
      <c r="J96" s="194" t="str">
        <f>IF($J$24="","",$J$24)</f>
        <v/>
      </c>
      <c r="K96" s="195"/>
      <c r="L96" s="196" t="str">
        <f>IF($L$24="","",$L$24)</f>
        <v/>
      </c>
      <c r="M96" s="197"/>
      <c r="N96" s="198" t="str">
        <f>IF($N$24="","",$N$24)</f>
        <v/>
      </c>
      <c r="O96" s="198"/>
      <c r="P96" s="198"/>
      <c r="Q96" s="199" t="str">
        <f>IF($Q$24="","",$Q$24)</f>
        <v/>
      </c>
      <c r="R96" s="200"/>
      <c r="S96" s="200"/>
      <c r="T96" s="200"/>
      <c r="U96" s="201"/>
      <c r="V96" s="199" t="str">
        <f>IF($V$24="","",$V$24)</f>
        <v/>
      </c>
      <c r="W96" s="200"/>
      <c r="X96" s="200"/>
      <c r="Y96" s="200"/>
      <c r="Z96" s="200"/>
      <c r="AA96" s="200"/>
      <c r="AB96" s="200"/>
      <c r="AC96" s="200"/>
      <c r="AD96" s="201"/>
      <c r="AE96" s="7"/>
      <c r="AF96" s="7"/>
      <c r="AG96" s="7"/>
      <c r="AH96" s="7"/>
      <c r="AI96" s="7"/>
      <c r="AJ96" s="7"/>
      <c r="AK96" s="7"/>
      <c r="AL96" s="7"/>
    </row>
    <row r="97" spans="1:38" ht="24.4" customHeight="1" x14ac:dyDescent="0.4">
      <c r="A97" s="193" t="str">
        <f>IF($A$25="","",$A$25)</f>
        <v/>
      </c>
      <c r="B97" s="193"/>
      <c r="C97" s="193"/>
      <c r="D97" s="193"/>
      <c r="E97" s="193"/>
      <c r="F97" s="193"/>
      <c r="G97" s="193"/>
      <c r="H97" s="193"/>
      <c r="I97" s="193"/>
      <c r="J97" s="194" t="str">
        <f>IF($J$25="","",$J$25)</f>
        <v/>
      </c>
      <c r="K97" s="195"/>
      <c r="L97" s="196" t="str">
        <f>IF($L$25="","",$L$25)</f>
        <v/>
      </c>
      <c r="M97" s="197"/>
      <c r="N97" s="198" t="str">
        <f>IF($N$25="","",$N$25)</f>
        <v/>
      </c>
      <c r="O97" s="198"/>
      <c r="P97" s="198"/>
      <c r="Q97" s="199" t="str">
        <f>IF($Q$25="","",$Q$25)</f>
        <v/>
      </c>
      <c r="R97" s="200"/>
      <c r="S97" s="200"/>
      <c r="T97" s="200"/>
      <c r="U97" s="201"/>
      <c r="V97" s="199" t="str">
        <f>IF($V$25="","",$V$25)</f>
        <v/>
      </c>
      <c r="W97" s="200"/>
      <c r="X97" s="200"/>
      <c r="Y97" s="200"/>
      <c r="Z97" s="200"/>
      <c r="AA97" s="200"/>
      <c r="AB97" s="200"/>
      <c r="AC97" s="200"/>
      <c r="AD97" s="201"/>
      <c r="AE97" s="7"/>
      <c r="AF97" s="7"/>
      <c r="AG97" s="7"/>
      <c r="AH97" s="7"/>
      <c r="AI97" s="7"/>
      <c r="AJ97" s="7"/>
      <c r="AK97" s="7"/>
      <c r="AL97" s="7"/>
    </row>
    <row r="98" spans="1:38" ht="24.4" customHeight="1" x14ac:dyDescent="0.4">
      <c r="A98" s="193" t="str">
        <f>IF($A$26="","",$A$26)</f>
        <v/>
      </c>
      <c r="B98" s="193"/>
      <c r="C98" s="193"/>
      <c r="D98" s="193"/>
      <c r="E98" s="193"/>
      <c r="F98" s="193"/>
      <c r="G98" s="193"/>
      <c r="H98" s="193"/>
      <c r="I98" s="193"/>
      <c r="J98" s="194" t="str">
        <f>IF($J$26="","",$J$26)</f>
        <v/>
      </c>
      <c r="K98" s="195"/>
      <c r="L98" s="196" t="str">
        <f>IF($L$26="","",$L$26)</f>
        <v/>
      </c>
      <c r="M98" s="197"/>
      <c r="N98" s="198" t="str">
        <f>IF($N$26="","",$N$26)</f>
        <v/>
      </c>
      <c r="O98" s="198"/>
      <c r="P98" s="198"/>
      <c r="Q98" s="199" t="str">
        <f>IF($Q$26="","",$Q$26)</f>
        <v/>
      </c>
      <c r="R98" s="200"/>
      <c r="S98" s="200"/>
      <c r="T98" s="200"/>
      <c r="U98" s="201"/>
      <c r="V98" s="199" t="str">
        <f>IF($V$26="","",$V$26)</f>
        <v/>
      </c>
      <c r="W98" s="200"/>
      <c r="X98" s="200"/>
      <c r="Y98" s="200"/>
      <c r="Z98" s="200"/>
      <c r="AA98" s="200"/>
      <c r="AB98" s="200"/>
      <c r="AC98" s="200"/>
      <c r="AD98" s="201"/>
      <c r="AE98" s="7"/>
      <c r="AF98" s="7"/>
      <c r="AG98" s="7"/>
      <c r="AH98" s="7"/>
      <c r="AI98" s="7"/>
      <c r="AJ98" s="7"/>
      <c r="AK98" s="7"/>
      <c r="AL98" s="7"/>
    </row>
    <row r="99" spans="1:38" ht="24.4" customHeight="1" x14ac:dyDescent="0.4">
      <c r="A99" s="193" t="str">
        <f>IF($A$27="","",$A$27)</f>
        <v/>
      </c>
      <c r="B99" s="193"/>
      <c r="C99" s="193"/>
      <c r="D99" s="193"/>
      <c r="E99" s="193"/>
      <c r="F99" s="193"/>
      <c r="G99" s="193"/>
      <c r="H99" s="193"/>
      <c r="I99" s="193"/>
      <c r="J99" s="194" t="str">
        <f>IF($J$27="","",$J$27)</f>
        <v/>
      </c>
      <c r="K99" s="195"/>
      <c r="L99" s="196" t="str">
        <f>IF($L$27="","",$L$27)</f>
        <v/>
      </c>
      <c r="M99" s="197"/>
      <c r="N99" s="198" t="str">
        <f>IF($N$27="","",$N$27)</f>
        <v/>
      </c>
      <c r="O99" s="198"/>
      <c r="P99" s="198"/>
      <c r="Q99" s="199" t="str">
        <f>IF($Q$27="","",$Q$27)</f>
        <v/>
      </c>
      <c r="R99" s="200"/>
      <c r="S99" s="200"/>
      <c r="T99" s="200"/>
      <c r="U99" s="201"/>
      <c r="V99" s="199" t="str">
        <f>IF($V$27="","",$V$27)</f>
        <v/>
      </c>
      <c r="W99" s="200"/>
      <c r="X99" s="200"/>
      <c r="Y99" s="200"/>
      <c r="Z99" s="200"/>
      <c r="AA99" s="200"/>
      <c r="AB99" s="200"/>
      <c r="AC99" s="200"/>
      <c r="AD99" s="201"/>
      <c r="AE99" s="7"/>
      <c r="AF99" s="7"/>
      <c r="AG99" s="7"/>
      <c r="AH99" s="7"/>
      <c r="AI99" s="7"/>
      <c r="AJ99" s="7"/>
      <c r="AK99" s="7"/>
      <c r="AL99" s="7"/>
    </row>
    <row r="100" spans="1:38" ht="24.4" customHeight="1" thickBot="1" x14ac:dyDescent="0.45">
      <c r="A100" s="182" t="str">
        <f>IF($A$28="","",$A$28)</f>
        <v/>
      </c>
      <c r="B100" s="182"/>
      <c r="C100" s="182"/>
      <c r="D100" s="182"/>
      <c r="E100" s="182"/>
      <c r="F100" s="182"/>
      <c r="G100" s="182"/>
      <c r="H100" s="182"/>
      <c r="I100" s="182"/>
      <c r="J100" s="183" t="str">
        <f>IF($J$28="","",$J$28)</f>
        <v/>
      </c>
      <c r="K100" s="184"/>
      <c r="L100" s="185" t="str">
        <f>IF($L$28="","",$L$28)</f>
        <v/>
      </c>
      <c r="M100" s="186"/>
      <c r="N100" s="187" t="str">
        <f>IF($N$28="","",$N$28)</f>
        <v/>
      </c>
      <c r="O100" s="187"/>
      <c r="P100" s="187"/>
      <c r="Q100" s="188" t="str">
        <f>IF($Q$28="","",$Q$28)</f>
        <v/>
      </c>
      <c r="R100" s="189"/>
      <c r="S100" s="189"/>
      <c r="T100" s="189"/>
      <c r="U100" s="190"/>
      <c r="V100" s="188" t="str">
        <f>IF($V$28="","",$V$28)</f>
        <v/>
      </c>
      <c r="W100" s="189"/>
      <c r="X100" s="189"/>
      <c r="Y100" s="189"/>
      <c r="Z100" s="189"/>
      <c r="AA100" s="189"/>
      <c r="AB100" s="189"/>
      <c r="AC100" s="189"/>
      <c r="AD100" s="190"/>
      <c r="AE100" s="7"/>
      <c r="AF100" s="7"/>
      <c r="AG100" s="7"/>
      <c r="AH100" s="7"/>
      <c r="AI100" s="7"/>
      <c r="AJ100" s="7"/>
      <c r="AK100" s="7"/>
      <c r="AL100" s="7"/>
    </row>
    <row r="101" spans="1:38" ht="26.25" customHeight="1" thickTop="1" x14ac:dyDescent="0.4">
      <c r="A101" s="293" t="s">
        <v>56</v>
      </c>
      <c r="B101" s="294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5"/>
      <c r="V101" s="146" t="str">
        <f>IF($V$29="","",$V$29)</f>
        <v/>
      </c>
      <c r="W101" s="146"/>
      <c r="X101" s="146"/>
      <c r="Y101" s="146"/>
      <c r="Z101" s="146"/>
      <c r="AA101" s="146"/>
      <c r="AB101" s="146"/>
      <c r="AC101" s="146"/>
      <c r="AD101" s="146"/>
      <c r="AE101" s="7"/>
      <c r="AF101" s="7"/>
      <c r="AG101" s="7"/>
      <c r="AH101" s="7"/>
      <c r="AI101" s="7"/>
      <c r="AJ101" s="7"/>
      <c r="AK101" s="7"/>
      <c r="AL101" s="7"/>
    </row>
    <row r="102" spans="1:38" ht="21" customHeight="1" x14ac:dyDescent="0.4">
      <c r="A102" s="147" t="s">
        <v>25</v>
      </c>
      <c r="B102" s="148"/>
      <c r="C102" s="148"/>
      <c r="D102" s="148"/>
      <c r="E102" s="148"/>
      <c r="F102" s="148"/>
      <c r="G102" s="148"/>
      <c r="H102" s="148"/>
      <c r="I102" s="191" t="str">
        <f>IF($I$30="","",$I$30)</f>
        <v/>
      </c>
      <c r="J102" s="191"/>
      <c r="K102" s="191"/>
      <c r="L102" s="191"/>
      <c r="M102" s="191"/>
      <c r="N102" s="191"/>
      <c r="O102" s="191"/>
      <c r="P102" s="191"/>
      <c r="Q102" s="150" t="s">
        <v>26</v>
      </c>
      <c r="R102" s="150"/>
      <c r="S102" s="150"/>
      <c r="T102" s="150"/>
      <c r="U102" s="150"/>
      <c r="V102" s="191" t="str">
        <f>IF($V$30="","",$V$30)</f>
        <v/>
      </c>
      <c r="W102" s="191"/>
      <c r="X102" s="191"/>
      <c r="Y102" s="191"/>
      <c r="Z102" s="191"/>
      <c r="AA102" s="191"/>
      <c r="AB102" s="191"/>
      <c r="AC102" s="191"/>
      <c r="AD102" s="192"/>
      <c r="AE102" s="7"/>
      <c r="AF102" s="7"/>
      <c r="AG102" s="7"/>
      <c r="AH102" s="7"/>
      <c r="AI102" s="7"/>
      <c r="AJ102" s="7"/>
      <c r="AK102" s="7"/>
      <c r="AL102" s="7"/>
    </row>
    <row r="103" spans="1:38" ht="21" customHeight="1" x14ac:dyDescent="0.4">
      <c r="A103" s="161" t="s">
        <v>44</v>
      </c>
      <c r="B103" s="162"/>
      <c r="C103" s="162"/>
      <c r="D103" s="162"/>
      <c r="E103" s="162"/>
      <c r="F103" s="162"/>
      <c r="G103" s="162"/>
      <c r="H103" s="162"/>
      <c r="I103" s="176" t="str">
        <f>IF($I$31="","",$I$31)</f>
        <v/>
      </c>
      <c r="J103" s="176"/>
      <c r="K103" s="176"/>
      <c r="L103" s="176"/>
      <c r="M103" s="176"/>
      <c r="N103" s="176"/>
      <c r="O103" s="176"/>
      <c r="P103" s="176"/>
      <c r="Q103" s="164" t="s">
        <v>26</v>
      </c>
      <c r="R103" s="164"/>
      <c r="S103" s="164"/>
      <c r="T103" s="164"/>
      <c r="U103" s="164"/>
      <c r="V103" s="177" t="str">
        <f>IF($V$31="","",$V$31)</f>
        <v/>
      </c>
      <c r="W103" s="177"/>
      <c r="X103" s="177"/>
      <c r="Y103" s="177"/>
      <c r="Z103" s="177"/>
      <c r="AA103" s="177"/>
      <c r="AB103" s="177"/>
      <c r="AC103" s="177"/>
      <c r="AD103" s="178"/>
      <c r="AE103" s="7"/>
      <c r="AF103" s="7"/>
      <c r="AG103" s="7"/>
      <c r="AH103" s="7"/>
      <c r="AI103" s="7"/>
      <c r="AJ103" s="7"/>
      <c r="AK103" s="7"/>
      <c r="AL103" s="7"/>
    </row>
    <row r="104" spans="1:38" ht="21" customHeight="1" x14ac:dyDescent="0.4">
      <c r="A104" s="167" t="s">
        <v>32</v>
      </c>
      <c r="B104" s="168"/>
      <c r="C104" s="168"/>
      <c r="D104" s="168"/>
      <c r="E104" s="168"/>
      <c r="F104" s="168"/>
      <c r="G104" s="168"/>
      <c r="H104" s="168"/>
      <c r="I104" s="179" t="str">
        <f>IF($I$32="","",$I$32)</f>
        <v/>
      </c>
      <c r="J104" s="179"/>
      <c r="K104" s="179"/>
      <c r="L104" s="179"/>
      <c r="M104" s="179"/>
      <c r="N104" s="179"/>
      <c r="O104" s="179"/>
      <c r="P104" s="180"/>
      <c r="Q104" s="171"/>
      <c r="R104" s="172"/>
      <c r="S104" s="172"/>
      <c r="T104" s="172"/>
      <c r="U104" s="172"/>
      <c r="V104" s="181"/>
      <c r="W104" s="181"/>
      <c r="X104" s="181"/>
      <c r="Y104" s="181"/>
      <c r="Z104" s="181"/>
      <c r="AA104" s="181"/>
      <c r="AB104" s="181"/>
      <c r="AC104" s="181"/>
      <c r="AD104" s="181"/>
      <c r="AE104" s="7"/>
      <c r="AF104" s="7"/>
      <c r="AG104" s="7"/>
      <c r="AH104" s="7"/>
      <c r="AI104" s="7"/>
      <c r="AJ104" s="7"/>
      <c r="AK104" s="7"/>
      <c r="AL104" s="7"/>
    </row>
    <row r="105" spans="1:38" ht="19.5" customHeight="1" x14ac:dyDescent="0.4">
      <c r="AD105" s="49" t="str">
        <f>$AD$33</f>
        <v>Ver.1.25</v>
      </c>
      <c r="AE105" s="7"/>
      <c r="AF105" s="7"/>
      <c r="AG105" s="7"/>
      <c r="AH105" s="7"/>
      <c r="AI105" s="7"/>
      <c r="AJ105" s="7"/>
      <c r="AK105" s="7"/>
      <c r="AL105" s="7"/>
    </row>
    <row r="106" spans="1:38" ht="19.5" customHeight="1" x14ac:dyDescent="0.4">
      <c r="A106" s="34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6"/>
      <c r="AE106" s="7"/>
      <c r="AF106" s="7"/>
      <c r="AG106" s="7"/>
      <c r="AH106" s="7"/>
      <c r="AI106" s="7"/>
      <c r="AJ106" s="7"/>
      <c r="AK106" s="7"/>
      <c r="AL106" s="7"/>
    </row>
    <row r="107" spans="1:38" ht="19.5" customHeight="1" x14ac:dyDescent="0.4">
      <c r="A107" s="37"/>
      <c r="AD107" s="38"/>
      <c r="AE107" s="7"/>
      <c r="AF107" s="7"/>
      <c r="AG107" s="7"/>
      <c r="AH107" s="7"/>
      <c r="AI107" s="7"/>
      <c r="AJ107" s="7"/>
      <c r="AK107" s="7"/>
      <c r="AL107" s="7"/>
    </row>
    <row r="108" spans="1:38" x14ac:dyDescent="0.4">
      <c r="A108" s="39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1"/>
      <c r="AE108" s="7"/>
      <c r="AF108" s="7"/>
      <c r="AG108" s="7"/>
      <c r="AH108" s="7"/>
      <c r="AI108" s="7"/>
      <c r="AJ108" s="7"/>
      <c r="AK108" s="7"/>
      <c r="AL108" s="7"/>
    </row>
    <row r="109" spans="1:38" x14ac:dyDescent="0.4">
      <c r="AD109" s="14" t="s">
        <v>62</v>
      </c>
      <c r="AE109" s="7"/>
      <c r="AF109" s="7"/>
      <c r="AG109" s="7"/>
      <c r="AH109" s="7"/>
      <c r="AI109" s="7"/>
      <c r="AJ109" s="7"/>
      <c r="AK109" s="7"/>
      <c r="AL109" s="7"/>
    </row>
    <row r="110" spans="1:38" ht="28.5" customHeight="1" x14ac:dyDescent="0.4">
      <c r="A110" s="15" t="str">
        <f>$A$2</f>
        <v xml:space="preserve">   　請　求　書 [Ｂ]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7"/>
      <c r="N110" s="16"/>
      <c r="O110" s="16"/>
      <c r="P110" s="16"/>
      <c r="Q110" s="18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7"/>
      <c r="AF110" s="7"/>
      <c r="AG110" s="7"/>
      <c r="AH110" s="7"/>
      <c r="AI110" s="7"/>
      <c r="AJ110" s="7"/>
      <c r="AK110" s="7"/>
      <c r="AL110" s="7"/>
    </row>
    <row r="111" spans="1:38" ht="19.5" x14ac:dyDescent="0.4">
      <c r="A111" s="19" t="str">
        <f>$A$3</f>
        <v>契約外用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7"/>
      <c r="AF111" s="7"/>
      <c r="AG111" s="7"/>
      <c r="AH111" s="7"/>
      <c r="AI111" s="7"/>
      <c r="AJ111" s="7"/>
      <c r="AK111" s="7"/>
      <c r="AL111" s="7"/>
    </row>
    <row r="112" spans="1:38" x14ac:dyDescent="0.4">
      <c r="A112" s="4" t="s">
        <v>0</v>
      </c>
      <c r="T112" s="5" t="s">
        <v>16</v>
      </c>
      <c r="U112" s="236" t="str">
        <f>IF($U$4="","",$U$4)</f>
        <v/>
      </c>
      <c r="V112" s="236"/>
      <c r="W112" s="236"/>
      <c r="X112" s="6" t="s">
        <v>3</v>
      </c>
      <c r="Y112" s="237" t="str">
        <f>IF($Y$4="","",$Y$4)</f>
        <v/>
      </c>
      <c r="Z112" s="237"/>
      <c r="AA112" s="6" t="s">
        <v>2</v>
      </c>
      <c r="AB112" s="237" t="str">
        <f>IF($AB$4="","",$AB$4)</f>
        <v/>
      </c>
      <c r="AC112" s="237"/>
      <c r="AD112" s="6" t="s">
        <v>1</v>
      </c>
      <c r="AE112" s="7"/>
      <c r="AF112" s="7"/>
      <c r="AG112" s="7"/>
      <c r="AH112" s="7"/>
      <c r="AI112" s="7"/>
      <c r="AJ112" s="7"/>
      <c r="AK112" s="7"/>
      <c r="AL112" s="7"/>
    </row>
    <row r="113" spans="1:38" ht="23.25" customHeight="1" x14ac:dyDescent="0.25">
      <c r="A113" s="8" t="s">
        <v>57</v>
      </c>
      <c r="N113" s="20"/>
      <c r="O113" s="20"/>
      <c r="P113" s="20"/>
      <c r="AE113" s="7"/>
      <c r="AF113" s="21"/>
      <c r="AG113" s="21"/>
      <c r="AH113" s="21"/>
      <c r="AI113" s="21"/>
      <c r="AJ113" s="21"/>
      <c r="AK113" s="21"/>
      <c r="AL113" s="7"/>
    </row>
    <row r="114" spans="1:38" s="23" customFormat="1" ht="19.5" customHeight="1" x14ac:dyDescent="0.4">
      <c r="A114" s="52" t="s">
        <v>6</v>
      </c>
      <c r="B114" s="53"/>
      <c r="C114" s="54"/>
      <c r="D114" s="231" t="str">
        <f>IF($D$6="","",$D$6)</f>
        <v/>
      </c>
      <c r="E114" s="231"/>
      <c r="F114" s="231"/>
      <c r="G114" s="231"/>
      <c r="H114" s="231"/>
      <c r="I114" s="231"/>
      <c r="J114" s="231"/>
      <c r="K114" s="231"/>
      <c r="L114" s="231"/>
      <c r="M114" s="231"/>
      <c r="N114" s="64" t="s">
        <v>7</v>
      </c>
      <c r="O114" s="65"/>
      <c r="P114" s="22"/>
      <c r="Q114" s="76" t="s">
        <v>67</v>
      </c>
      <c r="R114" s="77"/>
      <c r="S114" s="77"/>
      <c r="T114" s="77"/>
      <c r="U114" s="77"/>
      <c r="V114" s="77"/>
      <c r="W114" s="220" t="str">
        <f>IF($W$6="","",$W$6)</f>
        <v/>
      </c>
      <c r="X114" s="220"/>
      <c r="Y114" s="220"/>
      <c r="Z114" s="1" t="s">
        <v>50</v>
      </c>
      <c r="AA114" s="220" t="str">
        <f>IF($AA$6="","",$AA$6)</f>
        <v/>
      </c>
      <c r="AB114" s="220"/>
      <c r="AC114" s="2"/>
      <c r="AD114" s="3"/>
      <c r="AE114" s="7"/>
      <c r="AF114" s="21"/>
      <c r="AG114" s="21"/>
      <c r="AH114" s="21"/>
      <c r="AI114" s="21"/>
      <c r="AJ114" s="21"/>
      <c r="AK114" s="21"/>
      <c r="AL114" s="21"/>
    </row>
    <row r="115" spans="1:38" s="23" customFormat="1" ht="19.5" customHeight="1" x14ac:dyDescent="0.4">
      <c r="A115" s="55"/>
      <c r="B115" s="56"/>
      <c r="C115" s="57"/>
      <c r="D115" s="232"/>
      <c r="E115" s="232"/>
      <c r="F115" s="232"/>
      <c r="G115" s="232"/>
      <c r="H115" s="232"/>
      <c r="I115" s="232"/>
      <c r="J115" s="232"/>
      <c r="K115" s="232"/>
      <c r="L115" s="232"/>
      <c r="M115" s="232"/>
      <c r="N115" s="66"/>
      <c r="O115" s="67"/>
      <c r="P115" s="22"/>
      <c r="Q115" s="24"/>
      <c r="R115" s="25"/>
      <c r="S115" s="25"/>
      <c r="T115" s="9" t="s">
        <v>63</v>
      </c>
      <c r="U115" s="234" t="str">
        <f>IF($U$7="","",$U$7)</f>
        <v/>
      </c>
      <c r="V115" s="234"/>
      <c r="W115" s="10" t="s">
        <v>50</v>
      </c>
      <c r="X115" s="234" t="str">
        <f>IF($X$7="","",$X$7)</f>
        <v/>
      </c>
      <c r="Y115" s="234"/>
      <c r="Z115" s="11"/>
      <c r="AA115" s="11"/>
      <c r="AB115" s="11"/>
      <c r="AC115" s="11"/>
      <c r="AD115" s="12"/>
      <c r="AE115" s="21"/>
      <c r="AF115" s="21"/>
      <c r="AG115" s="21"/>
      <c r="AH115" s="21"/>
      <c r="AI115" s="21"/>
      <c r="AJ115" s="21"/>
      <c r="AK115" s="21"/>
      <c r="AL115" s="21"/>
    </row>
    <row r="116" spans="1:38" s="23" customFormat="1" ht="18.75" customHeight="1" x14ac:dyDescent="0.4">
      <c r="A116" s="58"/>
      <c r="B116" s="59"/>
      <c r="C116" s="60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  <c r="N116" s="68"/>
      <c r="O116" s="69"/>
      <c r="P116" s="22"/>
      <c r="Q116" s="72" t="s">
        <v>30</v>
      </c>
      <c r="R116" s="73"/>
      <c r="S116" s="73"/>
      <c r="T116" s="223" t="str">
        <f>IF($T$8="","",$T$8)</f>
        <v/>
      </c>
      <c r="U116" s="223"/>
      <c r="V116" s="223"/>
      <c r="W116" s="223"/>
      <c r="X116" s="223"/>
      <c r="Y116" s="223"/>
      <c r="Z116" s="223"/>
      <c r="AA116" s="223"/>
      <c r="AB116" s="223"/>
      <c r="AC116" s="223"/>
      <c r="AD116" s="224"/>
      <c r="AE116" s="21"/>
      <c r="AF116" s="21"/>
      <c r="AG116" s="21"/>
      <c r="AH116" s="21"/>
      <c r="AI116" s="21"/>
      <c r="AJ116" s="21"/>
      <c r="AK116" s="21"/>
      <c r="AL116" s="21"/>
    </row>
    <row r="117" spans="1:38" ht="23.25" customHeight="1" x14ac:dyDescent="0.25">
      <c r="A117" s="27" t="s">
        <v>8</v>
      </c>
      <c r="B117" s="28"/>
      <c r="C117" s="29"/>
      <c r="D117" s="29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9"/>
      <c r="P117" s="29"/>
      <c r="Q117" s="72" t="s">
        <v>5</v>
      </c>
      <c r="R117" s="73"/>
      <c r="S117" s="73"/>
      <c r="T117" s="235" t="str">
        <f>IF($T$9="","",$T$9)</f>
        <v/>
      </c>
      <c r="U117" s="235"/>
      <c r="V117" s="235"/>
      <c r="W117" s="235"/>
      <c r="X117" s="235"/>
      <c r="Y117" s="235"/>
      <c r="Z117" s="235"/>
      <c r="AA117" s="235"/>
      <c r="AB117" s="235"/>
      <c r="AC117" s="235"/>
      <c r="AD117" s="30" t="s">
        <v>12</v>
      </c>
      <c r="AE117" s="7"/>
      <c r="AF117" s="7"/>
      <c r="AG117" s="7"/>
      <c r="AH117" s="7"/>
      <c r="AI117" s="7"/>
      <c r="AJ117" s="7"/>
      <c r="AK117" s="7"/>
      <c r="AL117" s="7"/>
    </row>
    <row r="118" spans="1:38" ht="18.75" customHeight="1" x14ac:dyDescent="0.4">
      <c r="A118" s="80" t="s">
        <v>18</v>
      </c>
      <c r="B118" s="81"/>
      <c r="C118" s="219" t="str">
        <f>IF($C$10="","",$C$10)</f>
        <v/>
      </c>
      <c r="D118" s="220"/>
      <c r="E118" s="220"/>
      <c r="F118" s="220"/>
      <c r="G118" s="221"/>
      <c r="H118" s="85" t="s">
        <v>20</v>
      </c>
      <c r="I118" s="86"/>
      <c r="J118" s="219" t="str">
        <f>IF($J$10="","",$J$10)</f>
        <v/>
      </c>
      <c r="K118" s="220"/>
      <c r="L118" s="220"/>
      <c r="M118" s="220"/>
      <c r="N118" s="220"/>
      <c r="O118" s="222"/>
      <c r="P118" s="29"/>
      <c r="Q118" s="24"/>
      <c r="R118" s="25"/>
      <c r="S118" s="25"/>
      <c r="T118" s="223" t="str">
        <f>IF($T$10="","",$T$10)</f>
        <v/>
      </c>
      <c r="U118" s="223"/>
      <c r="V118" s="223"/>
      <c r="W118" s="223"/>
      <c r="X118" s="223"/>
      <c r="Y118" s="223"/>
      <c r="Z118" s="223"/>
      <c r="AA118" s="223"/>
      <c r="AB118" s="223"/>
      <c r="AC118" s="223"/>
      <c r="AD118" s="224"/>
      <c r="AE118" s="7"/>
      <c r="AF118" s="7"/>
      <c r="AG118" s="7"/>
      <c r="AH118" s="7"/>
      <c r="AI118" s="7"/>
      <c r="AJ118" s="7"/>
      <c r="AK118" s="7"/>
      <c r="AL118" s="7"/>
    </row>
    <row r="119" spans="1:38" ht="18.75" customHeight="1" x14ac:dyDescent="0.4">
      <c r="A119" s="106" t="s">
        <v>19</v>
      </c>
      <c r="B119" s="107"/>
      <c r="C119" s="225" t="str">
        <f>IF($C$11="","",$C$11)</f>
        <v/>
      </c>
      <c r="D119" s="226"/>
      <c r="E119" s="227"/>
      <c r="F119" s="109" t="s">
        <v>21</v>
      </c>
      <c r="G119" s="110"/>
      <c r="H119" s="225" t="str">
        <f>IF($H$11="","",$H$11)</f>
        <v/>
      </c>
      <c r="I119" s="226"/>
      <c r="J119" s="226"/>
      <c r="K119" s="226"/>
      <c r="L119" s="226"/>
      <c r="M119" s="226"/>
      <c r="N119" s="226"/>
      <c r="O119" s="228"/>
      <c r="P119" s="29"/>
      <c r="Q119" s="114" t="s">
        <v>24</v>
      </c>
      <c r="R119" s="115"/>
      <c r="S119" s="115"/>
      <c r="T119" s="229" t="str">
        <f>IF($T$11="","",$T$11)</f>
        <v/>
      </c>
      <c r="U119" s="229"/>
      <c r="V119" s="229"/>
      <c r="W119" s="229"/>
      <c r="X119" s="229"/>
      <c r="Y119" s="229"/>
      <c r="Z119" s="229"/>
      <c r="AA119" s="229"/>
      <c r="AB119" s="229"/>
      <c r="AC119" s="229"/>
      <c r="AD119" s="230"/>
      <c r="AE119" s="7"/>
      <c r="AF119" s="7"/>
      <c r="AG119" s="7"/>
      <c r="AH119" s="7"/>
      <c r="AI119" s="7"/>
      <c r="AJ119" s="7"/>
      <c r="AK119" s="7"/>
      <c r="AL119" s="7"/>
    </row>
    <row r="120" spans="1:38" ht="18.75" customHeight="1" x14ac:dyDescent="0.4">
      <c r="A120" s="90" t="s">
        <v>23</v>
      </c>
      <c r="B120" s="91"/>
      <c r="C120" s="211" t="str">
        <f>IF($C$12="","",$C$12)</f>
        <v/>
      </c>
      <c r="D120" s="212"/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3"/>
      <c r="P120" s="29"/>
      <c r="Q120" s="95" t="s">
        <v>29</v>
      </c>
      <c r="R120" s="96"/>
      <c r="S120" s="96"/>
      <c r="T120" s="96"/>
      <c r="U120" s="96"/>
      <c r="V120" s="31" t="s">
        <v>17</v>
      </c>
      <c r="W120" s="214" t="str">
        <f>IF($W$12="","",$W$12)</f>
        <v/>
      </c>
      <c r="X120" s="214"/>
      <c r="Y120" s="214"/>
      <c r="Z120" s="214"/>
      <c r="AA120" s="214"/>
      <c r="AB120" s="214"/>
      <c r="AC120" s="214"/>
      <c r="AD120" s="215"/>
      <c r="AE120" s="7"/>
      <c r="AF120" s="7"/>
      <c r="AG120" s="7"/>
      <c r="AH120" s="7"/>
      <c r="AI120" s="7"/>
      <c r="AJ120" s="7"/>
      <c r="AK120" s="7"/>
      <c r="AL120" s="7"/>
    </row>
    <row r="121" spans="1:38" ht="18.75" customHeight="1" x14ac:dyDescent="0.4">
      <c r="A121" s="99" t="s">
        <v>22</v>
      </c>
      <c r="B121" s="100"/>
      <c r="C121" s="216" t="str">
        <f>IF($C$13="","",$C$13)</f>
        <v/>
      </c>
      <c r="D121" s="217"/>
      <c r="E121" s="217"/>
      <c r="F121" s="217"/>
      <c r="G121" s="217"/>
      <c r="H121" s="217"/>
      <c r="I121" s="217"/>
      <c r="J121" s="217"/>
      <c r="K121" s="217"/>
      <c r="L121" s="217"/>
      <c r="M121" s="217"/>
      <c r="N121" s="217"/>
      <c r="O121" s="218"/>
      <c r="P121" s="29"/>
      <c r="Q121" s="32"/>
      <c r="R121" s="48" t="str">
        <f>IF($R$13="","",$R$13)</f>
        <v/>
      </c>
      <c r="S121" s="104" t="s">
        <v>43</v>
      </c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5"/>
      <c r="AE121" s="7"/>
      <c r="AF121" s="7"/>
      <c r="AG121" s="7"/>
      <c r="AH121" s="7"/>
      <c r="AI121" s="7"/>
      <c r="AJ121" s="7"/>
      <c r="AK121" s="7"/>
      <c r="AL121" s="7"/>
    </row>
    <row r="122" spans="1:38" ht="28.5" customHeight="1" x14ac:dyDescent="0.4">
      <c r="AE122" s="7"/>
      <c r="AF122" s="7"/>
      <c r="AG122" s="7"/>
      <c r="AH122" s="7"/>
      <c r="AI122" s="7"/>
      <c r="AJ122" s="7"/>
      <c r="AK122" s="7"/>
      <c r="AL122" s="7"/>
    </row>
    <row r="123" spans="1:38" ht="18.75" customHeight="1" x14ac:dyDescent="0.4">
      <c r="A123" s="127" t="s">
        <v>9</v>
      </c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7"/>
      <c r="V123" s="129" t="str">
        <f>IF($V$15="","",$V$15)</f>
        <v/>
      </c>
      <c r="W123" s="129"/>
      <c r="X123" s="129"/>
      <c r="Y123" s="129"/>
      <c r="Z123" s="129"/>
      <c r="AA123" s="129"/>
      <c r="AB123" s="129"/>
      <c r="AC123" s="129"/>
      <c r="AD123" s="129"/>
      <c r="AE123" s="7"/>
      <c r="AF123" s="7"/>
      <c r="AG123" s="7"/>
      <c r="AH123" s="7"/>
      <c r="AI123" s="7"/>
      <c r="AJ123" s="7"/>
      <c r="AK123" s="7"/>
      <c r="AL123" s="7"/>
    </row>
    <row r="124" spans="1:38" ht="19.5" customHeight="1" x14ac:dyDescent="0.4">
      <c r="A124" s="128"/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7"/>
      <c r="AF124" s="7"/>
      <c r="AG124" s="7"/>
      <c r="AH124" s="7"/>
      <c r="AI124" s="7"/>
      <c r="AJ124" s="7"/>
      <c r="AK124" s="7"/>
      <c r="AL124" s="7"/>
    </row>
    <row r="125" spans="1:38" ht="7.5" customHeight="1" x14ac:dyDescent="0.4">
      <c r="AE125" s="7"/>
      <c r="AF125" s="7"/>
      <c r="AG125" s="7"/>
      <c r="AH125" s="7"/>
      <c r="AI125" s="7"/>
      <c r="AJ125" s="7"/>
      <c r="AK125" s="7"/>
      <c r="AL125" s="7"/>
    </row>
    <row r="126" spans="1:38" ht="23.25" customHeight="1" x14ac:dyDescent="0.4">
      <c r="A126" s="131" t="s">
        <v>10</v>
      </c>
      <c r="B126" s="131"/>
      <c r="C126" s="131"/>
      <c r="D126" s="131"/>
      <c r="E126" s="131"/>
      <c r="F126" s="131"/>
      <c r="G126" s="131"/>
      <c r="H126" s="131"/>
      <c r="I126" s="131"/>
      <c r="J126" s="132" t="s">
        <v>31</v>
      </c>
      <c r="K126" s="133"/>
      <c r="L126" s="132" t="s">
        <v>13</v>
      </c>
      <c r="M126" s="133"/>
      <c r="N126" s="131" t="s">
        <v>14</v>
      </c>
      <c r="O126" s="131"/>
      <c r="P126" s="131"/>
      <c r="Q126" s="131" t="s">
        <v>15</v>
      </c>
      <c r="R126" s="131"/>
      <c r="S126" s="131"/>
      <c r="T126" s="131"/>
      <c r="U126" s="131"/>
      <c r="V126" s="131" t="s">
        <v>11</v>
      </c>
      <c r="W126" s="131"/>
      <c r="X126" s="131"/>
      <c r="Y126" s="131"/>
      <c r="Z126" s="131"/>
      <c r="AA126" s="131"/>
      <c r="AB126" s="131"/>
      <c r="AC126" s="131"/>
      <c r="AD126" s="131"/>
      <c r="AE126" s="7"/>
      <c r="AF126" s="7"/>
      <c r="AG126" s="7"/>
      <c r="AH126" s="7"/>
      <c r="AI126" s="7"/>
      <c r="AJ126" s="7"/>
      <c r="AK126" s="7"/>
      <c r="AL126" s="7"/>
    </row>
    <row r="127" spans="1:38" ht="24.4" customHeight="1" x14ac:dyDescent="0.4">
      <c r="A127" s="202" t="str">
        <f>IF($A$19="","",$A$19)</f>
        <v/>
      </c>
      <c r="B127" s="202"/>
      <c r="C127" s="202"/>
      <c r="D127" s="202"/>
      <c r="E127" s="202"/>
      <c r="F127" s="202"/>
      <c r="G127" s="202"/>
      <c r="H127" s="202"/>
      <c r="I127" s="202"/>
      <c r="J127" s="203" t="str">
        <f>IF($J$19="","",$J$19)</f>
        <v/>
      </c>
      <c r="K127" s="204"/>
      <c r="L127" s="205" t="str">
        <f>IF($L$19="","",$L$19)</f>
        <v/>
      </c>
      <c r="M127" s="206"/>
      <c r="N127" s="207" t="str">
        <f>IF($N$19="","",$N$19)</f>
        <v/>
      </c>
      <c r="O127" s="207"/>
      <c r="P127" s="207"/>
      <c r="Q127" s="208" t="str">
        <f>IF($Q$19="","",$Q$19)</f>
        <v/>
      </c>
      <c r="R127" s="209"/>
      <c r="S127" s="209"/>
      <c r="T127" s="209"/>
      <c r="U127" s="210"/>
      <c r="V127" s="208" t="str">
        <f>IF($V$19="","",$V$19)</f>
        <v/>
      </c>
      <c r="W127" s="209"/>
      <c r="X127" s="209"/>
      <c r="Y127" s="209"/>
      <c r="Z127" s="209"/>
      <c r="AA127" s="209"/>
      <c r="AB127" s="209"/>
      <c r="AC127" s="209"/>
      <c r="AD127" s="210"/>
      <c r="AE127" s="7"/>
      <c r="AF127" s="7"/>
      <c r="AG127" s="7"/>
      <c r="AH127" s="7"/>
      <c r="AI127" s="7"/>
      <c r="AJ127" s="7"/>
      <c r="AK127" s="7"/>
      <c r="AL127" s="7"/>
    </row>
    <row r="128" spans="1:38" ht="24.4" customHeight="1" x14ac:dyDescent="0.4">
      <c r="A128" s="193" t="str">
        <f>IF($A$20="","",$A$20)</f>
        <v/>
      </c>
      <c r="B128" s="193"/>
      <c r="C128" s="193"/>
      <c r="D128" s="193"/>
      <c r="E128" s="193"/>
      <c r="F128" s="193"/>
      <c r="G128" s="193"/>
      <c r="H128" s="193"/>
      <c r="I128" s="193"/>
      <c r="J128" s="194" t="str">
        <f>IF($J$20="","",$J$20)</f>
        <v/>
      </c>
      <c r="K128" s="195"/>
      <c r="L128" s="196" t="str">
        <f>IF($L$20="","",$L$20)</f>
        <v/>
      </c>
      <c r="M128" s="197"/>
      <c r="N128" s="198" t="str">
        <f>IF($N$20="","",$N$20)</f>
        <v/>
      </c>
      <c r="O128" s="198"/>
      <c r="P128" s="198"/>
      <c r="Q128" s="199" t="str">
        <f>IF($Q$20="","",$Q$20)</f>
        <v/>
      </c>
      <c r="R128" s="200"/>
      <c r="S128" s="200"/>
      <c r="T128" s="200"/>
      <c r="U128" s="201"/>
      <c r="V128" s="199" t="str">
        <f>IF($V$20="","",$V$20)</f>
        <v/>
      </c>
      <c r="W128" s="200"/>
      <c r="X128" s="200"/>
      <c r="Y128" s="200"/>
      <c r="Z128" s="200"/>
      <c r="AA128" s="200"/>
      <c r="AB128" s="200"/>
      <c r="AC128" s="200"/>
      <c r="AD128" s="201"/>
      <c r="AE128" s="7"/>
      <c r="AF128" s="7"/>
      <c r="AG128" s="7"/>
      <c r="AH128" s="7"/>
      <c r="AI128" s="7"/>
      <c r="AJ128" s="7"/>
      <c r="AK128" s="7"/>
      <c r="AL128" s="7"/>
    </row>
    <row r="129" spans="1:38" ht="24.4" customHeight="1" x14ac:dyDescent="0.4">
      <c r="A129" s="193" t="str">
        <f>IF($A$21="","",$A$21)</f>
        <v/>
      </c>
      <c r="B129" s="193"/>
      <c r="C129" s="193"/>
      <c r="D129" s="193"/>
      <c r="E129" s="193"/>
      <c r="F129" s="193"/>
      <c r="G129" s="193"/>
      <c r="H129" s="193"/>
      <c r="I129" s="193"/>
      <c r="J129" s="194" t="str">
        <f>IF($J$21="","",$J$21)</f>
        <v/>
      </c>
      <c r="K129" s="195"/>
      <c r="L129" s="196" t="str">
        <f>IF($L$21="","",$L$21)</f>
        <v/>
      </c>
      <c r="M129" s="197"/>
      <c r="N129" s="198" t="str">
        <f>IF($N$21="","",$N$21)</f>
        <v/>
      </c>
      <c r="O129" s="198"/>
      <c r="P129" s="198"/>
      <c r="Q129" s="199" t="str">
        <f>IF($Q$21="","",$Q$21)</f>
        <v/>
      </c>
      <c r="R129" s="200"/>
      <c r="S129" s="200"/>
      <c r="T129" s="200"/>
      <c r="U129" s="201"/>
      <c r="V129" s="199" t="str">
        <f>IF($V$21="","",$V$21)</f>
        <v/>
      </c>
      <c r="W129" s="200"/>
      <c r="X129" s="200"/>
      <c r="Y129" s="200"/>
      <c r="Z129" s="200"/>
      <c r="AA129" s="200"/>
      <c r="AB129" s="200"/>
      <c r="AC129" s="200"/>
      <c r="AD129" s="201"/>
      <c r="AE129" s="7"/>
      <c r="AF129" s="7"/>
      <c r="AG129" s="7"/>
      <c r="AH129" s="7"/>
      <c r="AI129" s="7"/>
      <c r="AJ129" s="7"/>
      <c r="AK129" s="7"/>
      <c r="AL129" s="7"/>
    </row>
    <row r="130" spans="1:38" ht="24.4" customHeight="1" x14ac:dyDescent="0.4">
      <c r="A130" s="193" t="str">
        <f>IF($A$22="","",$A$22)</f>
        <v/>
      </c>
      <c r="B130" s="193"/>
      <c r="C130" s="193"/>
      <c r="D130" s="193"/>
      <c r="E130" s="193"/>
      <c r="F130" s="193"/>
      <c r="G130" s="193"/>
      <c r="H130" s="193"/>
      <c r="I130" s="193"/>
      <c r="J130" s="194" t="str">
        <f>IF($J$22="","",$J$22)</f>
        <v/>
      </c>
      <c r="K130" s="195"/>
      <c r="L130" s="196" t="str">
        <f>IF($L$22="","",$L$22)</f>
        <v/>
      </c>
      <c r="M130" s="197"/>
      <c r="N130" s="198" t="str">
        <f>IF($N$22="","",$N$22)</f>
        <v/>
      </c>
      <c r="O130" s="198"/>
      <c r="P130" s="198"/>
      <c r="Q130" s="199" t="str">
        <f>IF($Q$22="","",$Q$22)</f>
        <v/>
      </c>
      <c r="R130" s="200"/>
      <c r="S130" s="200"/>
      <c r="T130" s="200"/>
      <c r="U130" s="201"/>
      <c r="V130" s="199" t="str">
        <f>IF($V$22="","",$V$22)</f>
        <v/>
      </c>
      <c r="W130" s="200"/>
      <c r="X130" s="200"/>
      <c r="Y130" s="200"/>
      <c r="Z130" s="200"/>
      <c r="AA130" s="200"/>
      <c r="AB130" s="200"/>
      <c r="AC130" s="200"/>
      <c r="AD130" s="201"/>
      <c r="AE130" s="7"/>
      <c r="AF130" s="7"/>
      <c r="AG130" s="7"/>
      <c r="AH130" s="7"/>
      <c r="AI130" s="7"/>
      <c r="AJ130" s="7"/>
      <c r="AK130" s="7"/>
      <c r="AL130" s="7"/>
    </row>
    <row r="131" spans="1:38" ht="24.4" customHeight="1" x14ac:dyDescent="0.4">
      <c r="A131" s="193" t="str">
        <f>IF($A$23="","",$A$23)</f>
        <v/>
      </c>
      <c r="B131" s="193"/>
      <c r="C131" s="193"/>
      <c r="D131" s="193"/>
      <c r="E131" s="193"/>
      <c r="F131" s="193"/>
      <c r="G131" s="193"/>
      <c r="H131" s="193"/>
      <c r="I131" s="193"/>
      <c r="J131" s="194" t="str">
        <f>IF($J$23="","",$J$23)</f>
        <v/>
      </c>
      <c r="K131" s="195"/>
      <c r="L131" s="196" t="str">
        <f>IF($L$23="","",$L$23)</f>
        <v/>
      </c>
      <c r="M131" s="197"/>
      <c r="N131" s="198" t="str">
        <f>IF($N$23="","",$N$23)</f>
        <v/>
      </c>
      <c r="O131" s="198"/>
      <c r="P131" s="198"/>
      <c r="Q131" s="199" t="str">
        <f>IF($Q$23="","",$Q$23)</f>
        <v/>
      </c>
      <c r="R131" s="200"/>
      <c r="S131" s="200"/>
      <c r="T131" s="200"/>
      <c r="U131" s="201"/>
      <c r="V131" s="199" t="str">
        <f>IF($V$23="","",$V$23)</f>
        <v/>
      </c>
      <c r="W131" s="200"/>
      <c r="X131" s="200"/>
      <c r="Y131" s="200"/>
      <c r="Z131" s="200"/>
      <c r="AA131" s="200"/>
      <c r="AB131" s="200"/>
      <c r="AC131" s="200"/>
      <c r="AD131" s="201"/>
      <c r="AE131" s="7"/>
      <c r="AF131" s="7"/>
      <c r="AG131" s="7"/>
      <c r="AH131" s="7"/>
      <c r="AI131" s="7"/>
      <c r="AJ131" s="7"/>
      <c r="AK131" s="7"/>
      <c r="AL131" s="7"/>
    </row>
    <row r="132" spans="1:38" ht="24.4" customHeight="1" x14ac:dyDescent="0.4">
      <c r="A132" s="193" t="str">
        <f>IF($A$24="","",$A$24)</f>
        <v/>
      </c>
      <c r="B132" s="193"/>
      <c r="C132" s="193"/>
      <c r="D132" s="193"/>
      <c r="E132" s="193"/>
      <c r="F132" s="193"/>
      <c r="G132" s="193"/>
      <c r="H132" s="193"/>
      <c r="I132" s="193"/>
      <c r="J132" s="194" t="str">
        <f>IF($J$24="","",$J$24)</f>
        <v/>
      </c>
      <c r="K132" s="195"/>
      <c r="L132" s="196" t="str">
        <f>IF($L$24="","",$L$24)</f>
        <v/>
      </c>
      <c r="M132" s="197"/>
      <c r="N132" s="198" t="str">
        <f>IF($N$24="","",$N$24)</f>
        <v/>
      </c>
      <c r="O132" s="198"/>
      <c r="P132" s="198"/>
      <c r="Q132" s="199" t="str">
        <f>IF($Q$24="","",$Q$24)</f>
        <v/>
      </c>
      <c r="R132" s="200"/>
      <c r="S132" s="200"/>
      <c r="T132" s="200"/>
      <c r="U132" s="201"/>
      <c r="V132" s="199" t="str">
        <f>IF($V$24="","",$V$24)</f>
        <v/>
      </c>
      <c r="W132" s="200"/>
      <c r="X132" s="200"/>
      <c r="Y132" s="200"/>
      <c r="Z132" s="200"/>
      <c r="AA132" s="200"/>
      <c r="AB132" s="200"/>
      <c r="AC132" s="200"/>
      <c r="AD132" s="201"/>
      <c r="AE132" s="7"/>
      <c r="AF132" s="7"/>
      <c r="AG132" s="7"/>
      <c r="AH132" s="7"/>
      <c r="AI132" s="7"/>
      <c r="AJ132" s="7"/>
      <c r="AK132" s="7"/>
      <c r="AL132" s="7"/>
    </row>
    <row r="133" spans="1:38" ht="24.4" customHeight="1" x14ac:dyDescent="0.4">
      <c r="A133" s="193" t="str">
        <f>IF($A$25="","",$A$25)</f>
        <v/>
      </c>
      <c r="B133" s="193"/>
      <c r="C133" s="193"/>
      <c r="D133" s="193"/>
      <c r="E133" s="193"/>
      <c r="F133" s="193"/>
      <c r="G133" s="193"/>
      <c r="H133" s="193"/>
      <c r="I133" s="193"/>
      <c r="J133" s="194" t="str">
        <f>IF($J$25="","",$J$25)</f>
        <v/>
      </c>
      <c r="K133" s="195"/>
      <c r="L133" s="196" t="str">
        <f>IF($L$25="","",$L$25)</f>
        <v/>
      </c>
      <c r="M133" s="197"/>
      <c r="N133" s="198" t="str">
        <f>IF($N$25="","",$N$25)</f>
        <v/>
      </c>
      <c r="O133" s="198"/>
      <c r="P133" s="198"/>
      <c r="Q133" s="199" t="str">
        <f>IF($Q$25="","",$Q$25)</f>
        <v/>
      </c>
      <c r="R133" s="200"/>
      <c r="S133" s="200"/>
      <c r="T133" s="200"/>
      <c r="U133" s="201"/>
      <c r="V133" s="199" t="str">
        <f>IF($V$25="","",$V$25)</f>
        <v/>
      </c>
      <c r="W133" s="200"/>
      <c r="X133" s="200"/>
      <c r="Y133" s="200"/>
      <c r="Z133" s="200"/>
      <c r="AA133" s="200"/>
      <c r="AB133" s="200"/>
      <c r="AC133" s="200"/>
      <c r="AD133" s="201"/>
      <c r="AE133" s="7"/>
      <c r="AF133" s="7"/>
      <c r="AG133" s="7"/>
      <c r="AH133" s="7"/>
      <c r="AI133" s="7"/>
      <c r="AJ133" s="7"/>
      <c r="AK133" s="7"/>
      <c r="AL133" s="7"/>
    </row>
    <row r="134" spans="1:38" ht="24.4" customHeight="1" x14ac:dyDescent="0.4">
      <c r="A134" s="193" t="str">
        <f>IF($A$26="","",$A$26)</f>
        <v/>
      </c>
      <c r="B134" s="193"/>
      <c r="C134" s="193"/>
      <c r="D134" s="193"/>
      <c r="E134" s="193"/>
      <c r="F134" s="193"/>
      <c r="G134" s="193"/>
      <c r="H134" s="193"/>
      <c r="I134" s="193"/>
      <c r="J134" s="194" t="str">
        <f>IF($J$26="","",$J$26)</f>
        <v/>
      </c>
      <c r="K134" s="195"/>
      <c r="L134" s="196" t="str">
        <f>IF($L$26="","",$L$26)</f>
        <v/>
      </c>
      <c r="M134" s="197"/>
      <c r="N134" s="198" t="str">
        <f>IF($N$26="","",$N$26)</f>
        <v/>
      </c>
      <c r="O134" s="198"/>
      <c r="P134" s="198"/>
      <c r="Q134" s="199" t="str">
        <f>IF($Q$26="","",$Q$26)</f>
        <v/>
      </c>
      <c r="R134" s="200"/>
      <c r="S134" s="200"/>
      <c r="T134" s="200"/>
      <c r="U134" s="201"/>
      <c r="V134" s="199" t="str">
        <f>IF($V$26="","",$V$26)</f>
        <v/>
      </c>
      <c r="W134" s="200"/>
      <c r="X134" s="200"/>
      <c r="Y134" s="200"/>
      <c r="Z134" s="200"/>
      <c r="AA134" s="200"/>
      <c r="AB134" s="200"/>
      <c r="AC134" s="200"/>
      <c r="AD134" s="201"/>
      <c r="AE134" s="7"/>
      <c r="AF134" s="7"/>
      <c r="AG134" s="7"/>
      <c r="AH134" s="7"/>
      <c r="AI134" s="7"/>
      <c r="AJ134" s="7"/>
      <c r="AK134" s="7"/>
      <c r="AL134" s="7"/>
    </row>
    <row r="135" spans="1:38" ht="24.4" customHeight="1" x14ac:dyDescent="0.4">
      <c r="A135" s="193" t="str">
        <f>IF($A$27="","",$A$27)</f>
        <v/>
      </c>
      <c r="B135" s="193"/>
      <c r="C135" s="193"/>
      <c r="D135" s="193"/>
      <c r="E135" s="193"/>
      <c r="F135" s="193"/>
      <c r="G135" s="193"/>
      <c r="H135" s="193"/>
      <c r="I135" s="193"/>
      <c r="J135" s="194" t="str">
        <f>IF($J$27="","",$J$27)</f>
        <v/>
      </c>
      <c r="K135" s="195"/>
      <c r="L135" s="196" t="str">
        <f>IF($L$27="","",$L$27)</f>
        <v/>
      </c>
      <c r="M135" s="197"/>
      <c r="N135" s="198" t="str">
        <f>IF($N$27="","",$N$27)</f>
        <v/>
      </c>
      <c r="O135" s="198"/>
      <c r="P135" s="198"/>
      <c r="Q135" s="199" t="str">
        <f>IF($Q$27="","",$Q$27)</f>
        <v/>
      </c>
      <c r="R135" s="200"/>
      <c r="S135" s="200"/>
      <c r="T135" s="200"/>
      <c r="U135" s="201"/>
      <c r="V135" s="199" t="str">
        <f>IF($V$27="","",$V$27)</f>
        <v/>
      </c>
      <c r="W135" s="200"/>
      <c r="X135" s="200"/>
      <c r="Y135" s="200"/>
      <c r="Z135" s="200"/>
      <c r="AA135" s="200"/>
      <c r="AB135" s="200"/>
      <c r="AC135" s="200"/>
      <c r="AD135" s="201"/>
      <c r="AE135" s="7"/>
      <c r="AF135" s="7"/>
      <c r="AG135" s="7"/>
      <c r="AH135" s="7"/>
      <c r="AI135" s="7"/>
      <c r="AJ135" s="7"/>
      <c r="AK135" s="7"/>
      <c r="AL135" s="7"/>
    </row>
    <row r="136" spans="1:38" ht="24.4" customHeight="1" thickBot="1" x14ac:dyDescent="0.45">
      <c r="A136" s="182" t="str">
        <f>IF($A$28="","",$A$28)</f>
        <v/>
      </c>
      <c r="B136" s="182"/>
      <c r="C136" s="182"/>
      <c r="D136" s="182"/>
      <c r="E136" s="182"/>
      <c r="F136" s="182"/>
      <c r="G136" s="182"/>
      <c r="H136" s="182"/>
      <c r="I136" s="182"/>
      <c r="J136" s="183" t="str">
        <f>IF($J$28="","",$J$28)</f>
        <v/>
      </c>
      <c r="K136" s="184"/>
      <c r="L136" s="185" t="str">
        <f>IF($L$28="","",$L$28)</f>
        <v/>
      </c>
      <c r="M136" s="186"/>
      <c r="N136" s="187" t="str">
        <f>IF($N$28="","",$N$28)</f>
        <v/>
      </c>
      <c r="O136" s="187"/>
      <c r="P136" s="187"/>
      <c r="Q136" s="188" t="str">
        <f>IF($Q$28="","",$Q$28)</f>
        <v/>
      </c>
      <c r="R136" s="189"/>
      <c r="S136" s="189"/>
      <c r="T136" s="189"/>
      <c r="U136" s="190"/>
      <c r="V136" s="188" t="str">
        <f>IF($V$28="","",$V$28)</f>
        <v/>
      </c>
      <c r="W136" s="189"/>
      <c r="X136" s="189"/>
      <c r="Y136" s="189"/>
      <c r="Z136" s="189"/>
      <c r="AA136" s="189"/>
      <c r="AB136" s="189"/>
      <c r="AC136" s="189"/>
      <c r="AD136" s="190"/>
      <c r="AE136" s="7"/>
      <c r="AF136" s="7"/>
      <c r="AG136" s="7"/>
      <c r="AH136" s="7"/>
      <c r="AI136" s="7"/>
      <c r="AJ136" s="7"/>
      <c r="AK136" s="7"/>
      <c r="AL136" s="7"/>
    </row>
    <row r="137" spans="1:38" ht="26.25" customHeight="1" thickTop="1" x14ac:dyDescent="0.4">
      <c r="A137" s="293" t="s">
        <v>56</v>
      </c>
      <c r="B137" s="294"/>
      <c r="C137" s="294"/>
      <c r="D137" s="294"/>
      <c r="E137" s="294"/>
      <c r="F137" s="294"/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5"/>
      <c r="V137" s="146" t="str">
        <f>IF($V$29="","",$V$29)</f>
        <v/>
      </c>
      <c r="W137" s="146"/>
      <c r="X137" s="146"/>
      <c r="Y137" s="146"/>
      <c r="Z137" s="146"/>
      <c r="AA137" s="146"/>
      <c r="AB137" s="146"/>
      <c r="AC137" s="146"/>
      <c r="AD137" s="146"/>
      <c r="AE137" s="7"/>
      <c r="AF137" s="7"/>
      <c r="AG137" s="7"/>
      <c r="AH137" s="7"/>
      <c r="AI137" s="7"/>
      <c r="AJ137" s="7"/>
      <c r="AK137" s="7"/>
      <c r="AL137" s="7"/>
    </row>
    <row r="138" spans="1:38" ht="21" customHeight="1" x14ac:dyDescent="0.4">
      <c r="A138" s="147" t="s">
        <v>25</v>
      </c>
      <c r="B138" s="148"/>
      <c r="C138" s="148"/>
      <c r="D138" s="148"/>
      <c r="E138" s="148"/>
      <c r="F138" s="148"/>
      <c r="G138" s="148"/>
      <c r="H138" s="148"/>
      <c r="I138" s="191" t="str">
        <f>IF($I$30="","",$I$30)</f>
        <v/>
      </c>
      <c r="J138" s="191"/>
      <c r="K138" s="191"/>
      <c r="L138" s="191"/>
      <c r="M138" s="191"/>
      <c r="N138" s="191"/>
      <c r="O138" s="191"/>
      <c r="P138" s="191"/>
      <c r="Q138" s="150" t="s">
        <v>26</v>
      </c>
      <c r="R138" s="150"/>
      <c r="S138" s="150"/>
      <c r="T138" s="150"/>
      <c r="U138" s="150"/>
      <c r="V138" s="191" t="str">
        <f>IF($V$30="","",$V$30)</f>
        <v/>
      </c>
      <c r="W138" s="191"/>
      <c r="X138" s="191"/>
      <c r="Y138" s="191"/>
      <c r="Z138" s="191"/>
      <c r="AA138" s="191"/>
      <c r="AB138" s="191"/>
      <c r="AC138" s="191"/>
      <c r="AD138" s="192"/>
      <c r="AE138" s="7"/>
      <c r="AF138" s="7"/>
      <c r="AG138" s="7"/>
      <c r="AH138" s="7"/>
      <c r="AI138" s="7"/>
      <c r="AJ138" s="7"/>
      <c r="AK138" s="7"/>
      <c r="AL138" s="7"/>
    </row>
    <row r="139" spans="1:38" ht="21" customHeight="1" x14ac:dyDescent="0.4">
      <c r="A139" s="161" t="s">
        <v>44</v>
      </c>
      <c r="B139" s="162"/>
      <c r="C139" s="162"/>
      <c r="D139" s="162"/>
      <c r="E139" s="162"/>
      <c r="F139" s="162"/>
      <c r="G139" s="162"/>
      <c r="H139" s="162"/>
      <c r="I139" s="176" t="str">
        <f>IF($I$31="","",$I$31)</f>
        <v/>
      </c>
      <c r="J139" s="176"/>
      <c r="K139" s="176"/>
      <c r="L139" s="176"/>
      <c r="M139" s="176"/>
      <c r="N139" s="176"/>
      <c r="O139" s="176"/>
      <c r="P139" s="176"/>
      <c r="Q139" s="164" t="s">
        <v>26</v>
      </c>
      <c r="R139" s="164"/>
      <c r="S139" s="164"/>
      <c r="T139" s="164"/>
      <c r="U139" s="164"/>
      <c r="V139" s="177" t="str">
        <f>IF($V$31="","",$V$31)</f>
        <v/>
      </c>
      <c r="W139" s="177"/>
      <c r="X139" s="177"/>
      <c r="Y139" s="177"/>
      <c r="Z139" s="177"/>
      <c r="AA139" s="177"/>
      <c r="AB139" s="177"/>
      <c r="AC139" s="177"/>
      <c r="AD139" s="178"/>
      <c r="AE139" s="7"/>
      <c r="AF139" s="7"/>
      <c r="AG139" s="7"/>
      <c r="AH139" s="7"/>
      <c r="AI139" s="7"/>
      <c r="AJ139" s="7"/>
      <c r="AK139" s="7"/>
      <c r="AL139" s="7"/>
    </row>
    <row r="140" spans="1:38" ht="21" customHeight="1" x14ac:dyDescent="0.4">
      <c r="A140" s="167" t="s">
        <v>32</v>
      </c>
      <c r="B140" s="168"/>
      <c r="C140" s="168"/>
      <c r="D140" s="168"/>
      <c r="E140" s="168"/>
      <c r="F140" s="168"/>
      <c r="G140" s="168"/>
      <c r="H140" s="168"/>
      <c r="I140" s="179" t="str">
        <f>IF($I$32="","",$I$32)</f>
        <v/>
      </c>
      <c r="J140" s="179"/>
      <c r="K140" s="179"/>
      <c r="L140" s="179"/>
      <c r="M140" s="179"/>
      <c r="N140" s="179"/>
      <c r="O140" s="179"/>
      <c r="P140" s="180"/>
      <c r="Q140" s="171"/>
      <c r="R140" s="172"/>
      <c r="S140" s="172"/>
      <c r="T140" s="172"/>
      <c r="U140" s="172"/>
      <c r="V140" s="181"/>
      <c r="W140" s="181"/>
      <c r="X140" s="181"/>
      <c r="Y140" s="181"/>
      <c r="Z140" s="181"/>
      <c r="AA140" s="181"/>
      <c r="AB140" s="181"/>
      <c r="AC140" s="181"/>
      <c r="AD140" s="181"/>
      <c r="AE140" s="7"/>
      <c r="AF140" s="7"/>
      <c r="AG140" s="7"/>
      <c r="AH140" s="7"/>
      <c r="AI140" s="7"/>
      <c r="AJ140" s="7"/>
      <c r="AK140" s="7"/>
      <c r="AL140" s="7"/>
    </row>
    <row r="141" spans="1:38" ht="19.5" customHeight="1" x14ac:dyDescent="0.4">
      <c r="AD141" s="49" t="str">
        <f>$AD$33</f>
        <v>Ver.1.25</v>
      </c>
      <c r="AE141" s="7"/>
      <c r="AF141" s="7"/>
      <c r="AG141" s="7"/>
      <c r="AH141" s="7"/>
      <c r="AI141" s="7"/>
      <c r="AJ141" s="7"/>
      <c r="AK141" s="7"/>
      <c r="AL141" s="7"/>
    </row>
    <row r="142" spans="1:38" ht="19.5" customHeight="1" x14ac:dyDescent="0.4">
      <c r="A142" s="34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6"/>
      <c r="AE142" s="7"/>
      <c r="AF142" s="7"/>
      <c r="AG142" s="7"/>
      <c r="AH142" s="7"/>
      <c r="AI142" s="7"/>
      <c r="AJ142" s="7"/>
      <c r="AK142" s="7"/>
      <c r="AL142" s="7"/>
    </row>
    <row r="143" spans="1:38" ht="19.5" customHeight="1" x14ac:dyDescent="0.4">
      <c r="A143" s="37"/>
      <c r="AD143" s="38"/>
      <c r="AE143" s="7"/>
      <c r="AF143" s="7"/>
      <c r="AG143" s="7"/>
      <c r="AH143" s="7"/>
      <c r="AI143" s="7"/>
      <c r="AJ143" s="7"/>
      <c r="AK143" s="7"/>
      <c r="AL143" s="7"/>
    </row>
    <row r="144" spans="1:38" x14ac:dyDescent="0.4">
      <c r="A144" s="39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1"/>
      <c r="AE144" s="7"/>
      <c r="AF144" s="7"/>
      <c r="AG144" s="7"/>
      <c r="AH144" s="7"/>
      <c r="AI144" s="7"/>
      <c r="AJ144" s="7"/>
      <c r="AK144" s="7"/>
      <c r="AL144" s="7"/>
    </row>
    <row r="145" spans="1:38" x14ac:dyDescent="0.4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</row>
    <row r="146" spans="1:38" x14ac:dyDescent="0.4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</row>
    <row r="147" spans="1:38" x14ac:dyDescent="0.4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</row>
    <row r="148" spans="1:38" x14ac:dyDescent="0.4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</row>
  </sheetData>
  <sheetProtection algorithmName="SHA-512" hashValue="KGBnyb4itxeKH44egn6KBtl1+2fDAsTAtnxRHEHbhLSw3c3kBWr6xlPtrCQoK2KsnQhH+RYg/k/2hLFCCm0SXQ==" saltValue="CScSGKdgOfl4UchoCFSdRQ==" spinCount="100000" sheet="1" objects="1" scenarios="1" formatCells="0"/>
  <mergeCells count="460">
    <mergeCell ref="A139:H139"/>
    <mergeCell ref="I139:P139"/>
    <mergeCell ref="Q139:U139"/>
    <mergeCell ref="V139:AD139"/>
    <mergeCell ref="A140:H140"/>
    <mergeCell ref="I140:P140"/>
    <mergeCell ref="Q140:U140"/>
    <mergeCell ref="V140:AD140"/>
    <mergeCell ref="A136:I136"/>
    <mergeCell ref="J136:K136"/>
    <mergeCell ref="L136:M136"/>
    <mergeCell ref="N136:P136"/>
    <mergeCell ref="Q136:U136"/>
    <mergeCell ref="V136:AD136"/>
    <mergeCell ref="A137:U137"/>
    <mergeCell ref="V137:AD137"/>
    <mergeCell ref="A138:H138"/>
    <mergeCell ref="I138:P138"/>
    <mergeCell ref="Q138:U138"/>
    <mergeCell ref="V138:AD138"/>
    <mergeCell ref="A134:I134"/>
    <mergeCell ref="J134:K134"/>
    <mergeCell ref="L134:M134"/>
    <mergeCell ref="N134:P134"/>
    <mergeCell ref="Q134:U134"/>
    <mergeCell ref="V134:AD134"/>
    <mergeCell ref="A135:I135"/>
    <mergeCell ref="J135:K135"/>
    <mergeCell ref="L135:M135"/>
    <mergeCell ref="N135:P135"/>
    <mergeCell ref="Q135:U135"/>
    <mergeCell ref="V135:AD135"/>
    <mergeCell ref="A132:I132"/>
    <mergeCell ref="J132:K132"/>
    <mergeCell ref="L132:M132"/>
    <mergeCell ref="N132:P132"/>
    <mergeCell ref="Q132:U132"/>
    <mergeCell ref="V132:AD132"/>
    <mergeCell ref="A133:I133"/>
    <mergeCell ref="J133:K133"/>
    <mergeCell ref="L133:M133"/>
    <mergeCell ref="N133:P133"/>
    <mergeCell ref="Q133:U133"/>
    <mergeCell ref="V133:AD133"/>
    <mergeCell ref="A130:I130"/>
    <mergeCell ref="J130:K130"/>
    <mergeCell ref="L130:M130"/>
    <mergeCell ref="N130:P130"/>
    <mergeCell ref="Q130:U130"/>
    <mergeCell ref="V130:AD130"/>
    <mergeCell ref="A131:I131"/>
    <mergeCell ref="J131:K131"/>
    <mergeCell ref="L131:M131"/>
    <mergeCell ref="N131:P131"/>
    <mergeCell ref="Q131:U131"/>
    <mergeCell ref="V131:AD131"/>
    <mergeCell ref="A128:I128"/>
    <mergeCell ref="J128:K128"/>
    <mergeCell ref="L128:M128"/>
    <mergeCell ref="N128:P128"/>
    <mergeCell ref="Q128:U128"/>
    <mergeCell ref="V128:AD128"/>
    <mergeCell ref="A129:I129"/>
    <mergeCell ref="J129:K129"/>
    <mergeCell ref="L129:M129"/>
    <mergeCell ref="N129:P129"/>
    <mergeCell ref="Q129:U129"/>
    <mergeCell ref="V129:AD129"/>
    <mergeCell ref="A126:I126"/>
    <mergeCell ref="J126:K126"/>
    <mergeCell ref="L126:M126"/>
    <mergeCell ref="N126:P126"/>
    <mergeCell ref="Q126:U126"/>
    <mergeCell ref="V126:AD126"/>
    <mergeCell ref="A127:I127"/>
    <mergeCell ref="J127:K127"/>
    <mergeCell ref="L127:M127"/>
    <mergeCell ref="N127:P127"/>
    <mergeCell ref="Q127:U127"/>
    <mergeCell ref="V127:AD127"/>
    <mergeCell ref="A120:B120"/>
    <mergeCell ref="C120:O120"/>
    <mergeCell ref="Q120:U120"/>
    <mergeCell ref="W120:AD120"/>
    <mergeCell ref="A121:B121"/>
    <mergeCell ref="C121:O121"/>
    <mergeCell ref="S121:AD121"/>
    <mergeCell ref="A123:U124"/>
    <mergeCell ref="V123:AD124"/>
    <mergeCell ref="Q117:S117"/>
    <mergeCell ref="T117:AC117"/>
    <mergeCell ref="A118:B118"/>
    <mergeCell ref="C118:G118"/>
    <mergeCell ref="H118:I118"/>
    <mergeCell ref="J118:O118"/>
    <mergeCell ref="T118:AD118"/>
    <mergeCell ref="A119:B119"/>
    <mergeCell ref="C119:E119"/>
    <mergeCell ref="F119:G119"/>
    <mergeCell ref="H119:O119"/>
    <mergeCell ref="Q119:S119"/>
    <mergeCell ref="T119:AD119"/>
    <mergeCell ref="U112:W112"/>
    <mergeCell ref="Y112:Z112"/>
    <mergeCell ref="AB112:AC112"/>
    <mergeCell ref="A114:C116"/>
    <mergeCell ref="D114:M116"/>
    <mergeCell ref="N114:O116"/>
    <mergeCell ref="Q114:V114"/>
    <mergeCell ref="W114:Y114"/>
    <mergeCell ref="AA114:AB114"/>
    <mergeCell ref="U115:V115"/>
    <mergeCell ref="X115:Y115"/>
    <mergeCell ref="Q116:S116"/>
    <mergeCell ref="T116:AD116"/>
    <mergeCell ref="U4:W4"/>
    <mergeCell ref="Y4:Z4"/>
    <mergeCell ref="AB4:AC4"/>
    <mergeCell ref="U7:V7"/>
    <mergeCell ref="X7:Y7"/>
    <mergeCell ref="A29:U29"/>
    <mergeCell ref="A65:U65"/>
    <mergeCell ref="A101:U101"/>
    <mergeCell ref="Q6:V6"/>
    <mergeCell ref="W6:Y6"/>
    <mergeCell ref="AA6:AB6"/>
    <mergeCell ref="Q42:V42"/>
    <mergeCell ref="W42:Y42"/>
    <mergeCell ref="AA42:AB42"/>
    <mergeCell ref="Q78:V78"/>
    <mergeCell ref="W78:Y78"/>
    <mergeCell ref="AA78:AB78"/>
    <mergeCell ref="Q9:S9"/>
    <mergeCell ref="T9:AC9"/>
    <mergeCell ref="A10:B10"/>
    <mergeCell ref="C10:G10"/>
    <mergeCell ref="H10:I10"/>
    <mergeCell ref="T10:AD10"/>
    <mergeCell ref="Q8:S8"/>
    <mergeCell ref="T8:AD8"/>
    <mergeCell ref="J10:O10"/>
    <mergeCell ref="A6:C8"/>
    <mergeCell ref="D6:M8"/>
    <mergeCell ref="N6:O8"/>
    <mergeCell ref="A12:B12"/>
    <mergeCell ref="Q12:U12"/>
    <mergeCell ref="W12:AD12"/>
    <mergeCell ref="A13:B13"/>
    <mergeCell ref="A11:B11"/>
    <mergeCell ref="C11:E11"/>
    <mergeCell ref="F11:G11"/>
    <mergeCell ref="Q11:S11"/>
    <mergeCell ref="T11:AD11"/>
    <mergeCell ref="C13:O13"/>
    <mergeCell ref="C12:O12"/>
    <mergeCell ref="H11:O11"/>
    <mergeCell ref="S13:AD13"/>
    <mergeCell ref="V18:AD18"/>
    <mergeCell ref="A19:I19"/>
    <mergeCell ref="N19:P19"/>
    <mergeCell ref="Q19:U19"/>
    <mergeCell ref="V19:AD19"/>
    <mergeCell ref="V15:AD16"/>
    <mergeCell ref="A15:U16"/>
    <mergeCell ref="L18:M18"/>
    <mergeCell ref="J18:K18"/>
    <mergeCell ref="L19:M19"/>
    <mergeCell ref="J19:K19"/>
    <mergeCell ref="J26:K26"/>
    <mergeCell ref="J27:K27"/>
    <mergeCell ref="A20:I20"/>
    <mergeCell ref="N20:P20"/>
    <mergeCell ref="Q20:U20"/>
    <mergeCell ref="L25:M25"/>
    <mergeCell ref="A18:I18"/>
    <mergeCell ref="N18:P18"/>
    <mergeCell ref="Q18:U18"/>
    <mergeCell ref="A28:I28"/>
    <mergeCell ref="N28:P28"/>
    <mergeCell ref="Q28:U28"/>
    <mergeCell ref="N26:P26"/>
    <mergeCell ref="Q26:U26"/>
    <mergeCell ref="A27:I27"/>
    <mergeCell ref="N27:P27"/>
    <mergeCell ref="Q27:U27"/>
    <mergeCell ref="V20:AD20"/>
    <mergeCell ref="A21:I21"/>
    <mergeCell ref="N21:P21"/>
    <mergeCell ref="Q21:U21"/>
    <mergeCell ref="V21:AD21"/>
    <mergeCell ref="L20:M20"/>
    <mergeCell ref="L21:M21"/>
    <mergeCell ref="L26:M26"/>
    <mergeCell ref="L27:M27"/>
    <mergeCell ref="V22:AD22"/>
    <mergeCell ref="A26:I26"/>
    <mergeCell ref="A25:I25"/>
    <mergeCell ref="N25:P25"/>
    <mergeCell ref="Q25:U25"/>
    <mergeCell ref="J20:K20"/>
    <mergeCell ref="J21:K21"/>
    <mergeCell ref="V32:AD32"/>
    <mergeCell ref="V31:AD31"/>
    <mergeCell ref="V30:AD30"/>
    <mergeCell ref="A32:H32"/>
    <mergeCell ref="A31:H31"/>
    <mergeCell ref="A30:H30"/>
    <mergeCell ref="I32:P32"/>
    <mergeCell ref="I31:P31"/>
    <mergeCell ref="V29:AD29"/>
    <mergeCell ref="I30:P30"/>
    <mergeCell ref="Q32:U32"/>
    <mergeCell ref="Q31:U31"/>
    <mergeCell ref="Q30:U30"/>
    <mergeCell ref="V28:AD28"/>
    <mergeCell ref="L28:M28"/>
    <mergeCell ref="A22:I22"/>
    <mergeCell ref="J22:K22"/>
    <mergeCell ref="L22:M22"/>
    <mergeCell ref="N22:P22"/>
    <mergeCell ref="Q22:U22"/>
    <mergeCell ref="V25:AD25"/>
    <mergeCell ref="A24:I24"/>
    <mergeCell ref="J24:K24"/>
    <mergeCell ref="L24:M24"/>
    <mergeCell ref="N24:P24"/>
    <mergeCell ref="Q24:U24"/>
    <mergeCell ref="V24:AD24"/>
    <mergeCell ref="A23:I23"/>
    <mergeCell ref="J23:K23"/>
    <mergeCell ref="L23:M23"/>
    <mergeCell ref="N23:P23"/>
    <mergeCell ref="Q23:U23"/>
    <mergeCell ref="V23:AD23"/>
    <mergeCell ref="V26:AD26"/>
    <mergeCell ref="V27:AD27"/>
    <mergeCell ref="J28:K28"/>
    <mergeCell ref="J25:K25"/>
    <mergeCell ref="U40:W40"/>
    <mergeCell ref="Y40:Z40"/>
    <mergeCell ref="AB40:AC40"/>
    <mergeCell ref="A42:C44"/>
    <mergeCell ref="D42:M44"/>
    <mergeCell ref="N42:O44"/>
    <mergeCell ref="Q44:S44"/>
    <mergeCell ref="T44:AD44"/>
    <mergeCell ref="U43:V43"/>
    <mergeCell ref="X43:Y43"/>
    <mergeCell ref="Q45:S45"/>
    <mergeCell ref="T45:AC45"/>
    <mergeCell ref="A46:B46"/>
    <mergeCell ref="C46:G46"/>
    <mergeCell ref="H46:I46"/>
    <mergeCell ref="J46:O46"/>
    <mergeCell ref="T46:AD46"/>
    <mergeCell ref="A47:B47"/>
    <mergeCell ref="C47:E47"/>
    <mergeCell ref="F47:G47"/>
    <mergeCell ref="H47:O47"/>
    <mergeCell ref="Q47:S47"/>
    <mergeCell ref="T47:AD47"/>
    <mergeCell ref="A48:B48"/>
    <mergeCell ref="C48:O48"/>
    <mergeCell ref="Q48:U48"/>
    <mergeCell ref="W48:AD48"/>
    <mergeCell ref="A49:B49"/>
    <mergeCell ref="C49:O49"/>
    <mergeCell ref="S49:AD49"/>
    <mergeCell ref="A51:U52"/>
    <mergeCell ref="V51:AD52"/>
    <mergeCell ref="A54:I54"/>
    <mergeCell ref="J54:K54"/>
    <mergeCell ref="L54:M54"/>
    <mergeCell ref="N54:P54"/>
    <mergeCell ref="Q54:U54"/>
    <mergeCell ref="V54:AD54"/>
    <mergeCell ref="A55:I55"/>
    <mergeCell ref="J55:K55"/>
    <mergeCell ref="L55:M55"/>
    <mergeCell ref="N55:P55"/>
    <mergeCell ref="Q55:U55"/>
    <mergeCell ref="V55:AD55"/>
    <mergeCell ref="A56:I56"/>
    <mergeCell ref="J56:K56"/>
    <mergeCell ref="L56:M56"/>
    <mergeCell ref="N56:P56"/>
    <mergeCell ref="Q56:U56"/>
    <mergeCell ref="V56:AD56"/>
    <mergeCell ref="A57:I57"/>
    <mergeCell ref="J57:K57"/>
    <mergeCell ref="L57:M57"/>
    <mergeCell ref="N57:P57"/>
    <mergeCell ref="Q57:U57"/>
    <mergeCell ref="V57:AD57"/>
    <mergeCell ref="A58:I58"/>
    <mergeCell ref="J58:K58"/>
    <mergeCell ref="L58:M58"/>
    <mergeCell ref="N58:P58"/>
    <mergeCell ref="Q58:U58"/>
    <mergeCell ref="V58:AD58"/>
    <mergeCell ref="A59:I59"/>
    <mergeCell ref="J59:K59"/>
    <mergeCell ref="L59:M59"/>
    <mergeCell ref="N59:P59"/>
    <mergeCell ref="Q59:U59"/>
    <mergeCell ref="V59:AD59"/>
    <mergeCell ref="A60:I60"/>
    <mergeCell ref="J60:K60"/>
    <mergeCell ref="L60:M60"/>
    <mergeCell ref="N60:P60"/>
    <mergeCell ref="Q60:U60"/>
    <mergeCell ref="V60:AD60"/>
    <mergeCell ref="A61:I61"/>
    <mergeCell ref="J61:K61"/>
    <mergeCell ref="L61:M61"/>
    <mergeCell ref="N61:P61"/>
    <mergeCell ref="Q61:U61"/>
    <mergeCell ref="V61:AD61"/>
    <mergeCell ref="A62:I62"/>
    <mergeCell ref="J62:K62"/>
    <mergeCell ref="L62:M62"/>
    <mergeCell ref="N62:P62"/>
    <mergeCell ref="Q62:U62"/>
    <mergeCell ref="V62:AD62"/>
    <mergeCell ref="A63:I63"/>
    <mergeCell ref="J63:K63"/>
    <mergeCell ref="L63:M63"/>
    <mergeCell ref="N63:P63"/>
    <mergeCell ref="Q63:U63"/>
    <mergeCell ref="V63:AD63"/>
    <mergeCell ref="A64:I64"/>
    <mergeCell ref="J64:K64"/>
    <mergeCell ref="L64:M64"/>
    <mergeCell ref="N64:P64"/>
    <mergeCell ref="Q64:U64"/>
    <mergeCell ref="V64:AD64"/>
    <mergeCell ref="V65:AD65"/>
    <mergeCell ref="A66:H66"/>
    <mergeCell ref="I66:P66"/>
    <mergeCell ref="Q66:U66"/>
    <mergeCell ref="V66:AD66"/>
    <mergeCell ref="A67:H67"/>
    <mergeCell ref="I67:P67"/>
    <mergeCell ref="Q67:U67"/>
    <mergeCell ref="V67:AD67"/>
    <mergeCell ref="A68:H68"/>
    <mergeCell ref="I68:P68"/>
    <mergeCell ref="Q68:U68"/>
    <mergeCell ref="V68:AD68"/>
    <mergeCell ref="U76:W76"/>
    <mergeCell ref="Y76:Z76"/>
    <mergeCell ref="AB76:AC76"/>
    <mergeCell ref="A78:C80"/>
    <mergeCell ref="D78:M80"/>
    <mergeCell ref="N78:O80"/>
    <mergeCell ref="Q80:S80"/>
    <mergeCell ref="T80:AD80"/>
    <mergeCell ref="U79:V79"/>
    <mergeCell ref="X79:Y79"/>
    <mergeCell ref="Q81:S81"/>
    <mergeCell ref="T81:AC81"/>
    <mergeCell ref="A82:B82"/>
    <mergeCell ref="C82:G82"/>
    <mergeCell ref="H82:I82"/>
    <mergeCell ref="J82:O82"/>
    <mergeCell ref="T82:AD82"/>
    <mergeCell ref="A83:B83"/>
    <mergeCell ref="C83:E83"/>
    <mergeCell ref="F83:G83"/>
    <mergeCell ref="H83:O83"/>
    <mergeCell ref="Q83:S83"/>
    <mergeCell ref="T83:AD83"/>
    <mergeCell ref="A84:B84"/>
    <mergeCell ref="C84:O84"/>
    <mergeCell ref="Q84:U84"/>
    <mergeCell ref="W84:AD84"/>
    <mergeCell ref="A85:B85"/>
    <mergeCell ref="C85:O85"/>
    <mergeCell ref="S85:AD85"/>
    <mergeCell ref="A87:U88"/>
    <mergeCell ref="V87:AD88"/>
    <mergeCell ref="A90:I90"/>
    <mergeCell ref="J90:K90"/>
    <mergeCell ref="L90:M90"/>
    <mergeCell ref="N90:P90"/>
    <mergeCell ref="Q90:U90"/>
    <mergeCell ref="V90:AD90"/>
    <mergeCell ref="A91:I91"/>
    <mergeCell ref="J91:K91"/>
    <mergeCell ref="L91:M91"/>
    <mergeCell ref="N91:P91"/>
    <mergeCell ref="Q91:U91"/>
    <mergeCell ref="V91:AD91"/>
    <mergeCell ref="A92:I92"/>
    <mergeCell ref="J92:K92"/>
    <mergeCell ref="L92:M92"/>
    <mergeCell ref="N92:P92"/>
    <mergeCell ref="Q92:U92"/>
    <mergeCell ref="V92:AD92"/>
    <mergeCell ref="A93:I93"/>
    <mergeCell ref="J93:K93"/>
    <mergeCell ref="L93:M93"/>
    <mergeCell ref="N93:P93"/>
    <mergeCell ref="Q93:U93"/>
    <mergeCell ref="V93:AD93"/>
    <mergeCell ref="A94:I94"/>
    <mergeCell ref="J94:K94"/>
    <mergeCell ref="L94:M94"/>
    <mergeCell ref="N94:P94"/>
    <mergeCell ref="Q94:U94"/>
    <mergeCell ref="V94:AD94"/>
    <mergeCell ref="A95:I95"/>
    <mergeCell ref="J95:K95"/>
    <mergeCell ref="L95:M95"/>
    <mergeCell ref="N95:P95"/>
    <mergeCell ref="Q95:U95"/>
    <mergeCell ref="V95:AD95"/>
    <mergeCell ref="A96:I96"/>
    <mergeCell ref="J96:K96"/>
    <mergeCell ref="L96:M96"/>
    <mergeCell ref="N96:P96"/>
    <mergeCell ref="Q96:U96"/>
    <mergeCell ref="V96:AD96"/>
    <mergeCell ref="A97:I97"/>
    <mergeCell ref="J97:K97"/>
    <mergeCell ref="L97:M97"/>
    <mergeCell ref="N97:P97"/>
    <mergeCell ref="Q97:U97"/>
    <mergeCell ref="V97:AD97"/>
    <mergeCell ref="A98:I98"/>
    <mergeCell ref="J98:K98"/>
    <mergeCell ref="L98:M98"/>
    <mergeCell ref="N98:P98"/>
    <mergeCell ref="Q98:U98"/>
    <mergeCell ref="V98:AD98"/>
    <mergeCell ref="A99:I99"/>
    <mergeCell ref="J99:K99"/>
    <mergeCell ref="L99:M99"/>
    <mergeCell ref="N99:P99"/>
    <mergeCell ref="Q99:U99"/>
    <mergeCell ref="V99:AD99"/>
    <mergeCell ref="A103:H103"/>
    <mergeCell ref="I103:P103"/>
    <mergeCell ref="Q103:U103"/>
    <mergeCell ref="V103:AD103"/>
    <mergeCell ref="A104:H104"/>
    <mergeCell ref="I104:P104"/>
    <mergeCell ref="Q104:U104"/>
    <mergeCell ref="V104:AD104"/>
    <mergeCell ref="A100:I100"/>
    <mergeCell ref="J100:K100"/>
    <mergeCell ref="L100:M100"/>
    <mergeCell ref="N100:P100"/>
    <mergeCell ref="Q100:U100"/>
    <mergeCell ref="V100:AD100"/>
    <mergeCell ref="V101:AD101"/>
    <mergeCell ref="A102:H102"/>
    <mergeCell ref="I102:P102"/>
    <mergeCell ref="Q102:U102"/>
    <mergeCell ref="V102:AD102"/>
  </mergeCells>
  <phoneticPr fontId="3"/>
  <dataValidations count="5">
    <dataValidation type="textLength" allowBlank="1" showInputMessage="1" showErrorMessage="1" sqref="W6:Y6" xr:uid="{00000000-0002-0000-0100-000000000000}">
      <formula1>6</formula1>
      <formula2>6</formula2>
    </dataValidation>
    <dataValidation type="textLength" allowBlank="1" showInputMessage="1" showErrorMessage="1" sqref="AA6:AB6" xr:uid="{00000000-0002-0000-0100-000001000000}">
      <formula1>2</formula1>
      <formula2>2</formula2>
    </dataValidation>
    <dataValidation type="textLength" allowBlank="1" showInputMessage="1" showErrorMessage="1" sqref="W12:AD12" xr:uid="{00000000-0002-0000-0100-000002000000}">
      <formula1>13</formula1>
      <formula2>13</formula2>
    </dataValidation>
    <dataValidation type="textLength" allowBlank="1" showInputMessage="1" showErrorMessage="1" sqref="U7:V7" xr:uid="{00000000-0002-0000-0100-000003000000}">
      <formula1>3</formula1>
      <formula2>3</formula2>
    </dataValidation>
    <dataValidation type="textLength" allowBlank="1" showInputMessage="1" showErrorMessage="1" sqref="X7:Y7" xr:uid="{00000000-0002-0000-0100-000004000000}">
      <formula1>4</formula1>
      <formula2>4</formula2>
    </dataValidation>
  </dataValidations>
  <printOptions horizontalCentered="1"/>
  <pageMargins left="0.70866141732283472" right="0.70866141732283472" top="0.74803149606299213" bottom="0.31496062992125984" header="0.31496062992125984" footer="0.19685039370078741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5000000}">
          <x14:formula1>
            <xm:f>リスト!$B$3:$B$4</xm:f>
          </x14:formula1>
          <xm:sqref>R13</xm:sqref>
        </x14:dataValidation>
        <x14:dataValidation type="list" allowBlank="1" showInputMessage="1" showErrorMessage="1" xr:uid="{00000000-0002-0000-0100-000006000000}">
          <x14:formula1>
            <xm:f>リスト!$D$3:$D$5</xm:f>
          </x14:formula1>
          <xm:sqref>J19:K28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"/>
  <sheetViews>
    <sheetView workbookViewId="0">
      <selection activeCell="D5" sqref="D5"/>
    </sheetView>
  </sheetViews>
  <sheetFormatPr defaultRowHeight="18.75" x14ac:dyDescent="0.4"/>
  <cols>
    <col min="1" max="3" width="9" style="4"/>
    <col min="4" max="4" width="15.125" style="4" bestFit="1" customWidth="1"/>
    <col min="5" max="16384" width="9" style="4"/>
  </cols>
  <sheetData>
    <row r="2" spans="2:4" x14ac:dyDescent="0.4">
      <c r="B2" s="43" t="s">
        <v>36</v>
      </c>
      <c r="D2" s="43" t="s">
        <v>41</v>
      </c>
    </row>
    <row r="3" spans="2:4" x14ac:dyDescent="0.4">
      <c r="B3" s="44"/>
      <c r="D3" s="45">
        <v>0.1</v>
      </c>
    </row>
    <row r="4" spans="2:4" x14ac:dyDescent="0.4">
      <c r="B4" s="46" t="s">
        <v>42</v>
      </c>
      <c r="D4" s="46" t="s">
        <v>33</v>
      </c>
    </row>
    <row r="5" spans="2:4" x14ac:dyDescent="0.4">
      <c r="D5" s="47">
        <v>0.08</v>
      </c>
    </row>
  </sheetData>
  <sheetProtection algorithmName="SHA-512" hashValue="ZRC4rLC842ACz/GZvvjUSSdrDnky8o/QQAV/4LKgcQw2Hq3AgA9lvoRLOyotDYkco+EjTpq791VMtD7frVazEw==" saltValue="6ctKalZ+deto0T4uFmkjhg==" spinCount="100000" sheet="1" objects="1" scenarios="1"/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128BF705128EC44917BF348B675B7EC" ma:contentTypeVersion="13" ma:contentTypeDescription="新しいドキュメントを作成します。" ma:contentTypeScope="" ma:versionID="a81de8f2cdfd9f0702acbc2a382653a5">
  <xsd:schema xmlns:xsd="http://www.w3.org/2001/XMLSchema" xmlns:xs="http://www.w3.org/2001/XMLSchema" xmlns:p="http://schemas.microsoft.com/office/2006/metadata/properties" xmlns:ns2="ac1e1cf9-57a7-4fd2-b96a-55cdc45c038c" xmlns:ns3="6250c0da-0a4f-4d62-9eda-2eed5ad3d76c" targetNamespace="http://schemas.microsoft.com/office/2006/metadata/properties" ma:root="true" ma:fieldsID="eb1b8721d4789d4a3dbbb71bb1c8d2ca" ns2:_="" ns3:_="">
    <xsd:import namespace="ac1e1cf9-57a7-4fd2-b96a-55cdc45c038c"/>
    <xsd:import namespace="6250c0da-0a4f-4d62-9eda-2eed5ad3d7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e1cf9-57a7-4fd2-b96a-55cdc45c03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20ccd10e-11c9-4517-bb3d-b83fc458e0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0c0da-0a4f-4d62-9eda-2eed5ad3d76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304cd81-26fc-4cb8-8c45-5969c7300199}" ma:internalName="TaxCatchAll" ma:showField="CatchAllData" ma:web="6250c0da-0a4f-4d62-9eda-2eed5ad3d7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50c0da-0a4f-4d62-9eda-2eed5ad3d76c" xsi:nil="true"/>
    <lcf76f155ced4ddcb4097134ff3c332f xmlns="ac1e1cf9-57a7-4fd2-b96a-55cdc45c038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465AB9-2DAC-4B66-B5A1-9C77DB379507}"/>
</file>

<file path=customXml/itemProps2.xml><?xml version="1.0" encoding="utf-8"?>
<ds:datastoreItem xmlns:ds="http://schemas.openxmlformats.org/officeDocument/2006/customXml" ds:itemID="{8CEAF889-0057-4A1A-ABE1-07B539948919}"/>
</file>

<file path=customXml/itemProps3.xml><?xml version="1.0" encoding="utf-8"?>
<ds:datastoreItem xmlns:ds="http://schemas.openxmlformats.org/officeDocument/2006/customXml" ds:itemID="{3F33CE45-B9AC-47F5-B8E9-F4456E4603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契約外用サンプル（記入例）</vt:lpstr>
      <vt:lpstr>契約外用 入力</vt:lpstr>
      <vt:lpstr>リスト</vt:lpstr>
      <vt:lpstr>'契約外用 入力'!Print_Area</vt:lpstr>
      <vt:lpstr>'契約外用サンプル（記入例）'!Print_Area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OITACL37</dc:creator>
  <cp:lastModifiedBy>洋平 衞藤</cp:lastModifiedBy>
  <cp:lastPrinted>2025-08-29T00:43:01Z</cp:lastPrinted>
  <dcterms:created xsi:type="dcterms:W3CDTF">2025-05-09T05:21:01Z</dcterms:created>
  <dcterms:modified xsi:type="dcterms:W3CDTF">2025-08-29T00:52:34Z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0x010100E128BF705128EC44917BF348B675B7EC</vt:lpwstr>
  </property>
</Properties>
</file>